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250" windowHeight="595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H16" i="1"/>
  <c r="H15"/>
  <c r="H29"/>
  <c r="H30"/>
  <c r="H49"/>
  <c r="H48"/>
  <c r="H47"/>
  <c r="H46"/>
  <c r="H22"/>
  <c r="H36"/>
  <c r="H35"/>
  <c r="H37"/>
  <c r="H38"/>
  <c r="H28"/>
  <c r="H39"/>
  <c r="H41"/>
  <c r="H40"/>
  <c r="H26"/>
  <c r="H27"/>
  <c r="H34"/>
  <c r="H18"/>
  <c r="H17"/>
  <c r="H14"/>
  <c r="H13"/>
  <c r="F8"/>
  <c r="F7"/>
  <c r="F9"/>
  <c r="F5"/>
  <c r="F6"/>
  <c r="F4"/>
  <c r="H50" l="1"/>
</calcChain>
</file>

<file path=xl/sharedStrings.xml><?xml version="1.0" encoding="utf-8"?>
<sst xmlns="http://schemas.openxmlformats.org/spreadsheetml/2006/main" count="88" uniqueCount="45">
  <si>
    <t>Maja Dahl</t>
  </si>
  <si>
    <t>Århus 1900</t>
  </si>
  <si>
    <t>Christine Jensen</t>
  </si>
  <si>
    <t>SAK77</t>
  </si>
  <si>
    <t>Mille Frihauge</t>
  </si>
  <si>
    <t>SIK80</t>
  </si>
  <si>
    <t>Frederikke Jensen</t>
  </si>
  <si>
    <t>Frida Froberg</t>
  </si>
  <si>
    <t>Lærke Thygesen</t>
  </si>
  <si>
    <t>Randers Fr.</t>
  </si>
  <si>
    <t>Jelmer Scholten</t>
  </si>
  <si>
    <t>Dybvad</t>
  </si>
  <si>
    <t>Rasmus Christensen</t>
  </si>
  <si>
    <t>Henrik Lykke</t>
  </si>
  <si>
    <t>Samuel Sikala</t>
  </si>
  <si>
    <t>AK Holst</t>
  </si>
  <si>
    <t>Emil Overbæk</t>
  </si>
  <si>
    <t>Jakob Nielsen</t>
  </si>
  <si>
    <t>Jonas Eriksen</t>
  </si>
  <si>
    <t>Amanda Henriques</t>
  </si>
  <si>
    <t>AK Holst.</t>
  </si>
  <si>
    <t>Alberte Gravgaard</t>
  </si>
  <si>
    <t>Freja Jensen</t>
  </si>
  <si>
    <t>Katrine Ramsgaard</t>
  </si>
  <si>
    <t>Katrine Frahm</t>
  </si>
  <si>
    <t>Liv Dalsgaard</t>
  </si>
  <si>
    <t>Amalie Kanstrup</t>
  </si>
  <si>
    <t>Viborg AM</t>
  </si>
  <si>
    <t>Annika Ramsgaard</t>
  </si>
  <si>
    <t>Karoline Olesen</t>
  </si>
  <si>
    <t>Martha Qvortrup</t>
  </si>
  <si>
    <t>Anna Skipper</t>
  </si>
  <si>
    <t>Isabella Fischer</t>
  </si>
  <si>
    <t>1.</t>
  </si>
  <si>
    <t>2.</t>
  </si>
  <si>
    <t>3.</t>
  </si>
  <si>
    <t>Resultat P11 - årgang 2005</t>
  </si>
  <si>
    <t>Placering</t>
  </si>
  <si>
    <t>Resultat D13 - årgang 2003</t>
  </si>
  <si>
    <t>Resultat D13 - årgang 2004</t>
  </si>
  <si>
    <t>Resultat P13 - årang 2003</t>
  </si>
  <si>
    <t>Reultat P13 - årgang 2004</t>
  </si>
  <si>
    <t>Resultat MIX hold D13 &amp; P13</t>
  </si>
  <si>
    <t>Total</t>
  </si>
  <si>
    <t>Resultat VDMU 3 og 5 kamp individuel - 4 juni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</si>
</sst>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1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2" borderId="0" xfId="0" applyFill="1" applyBorder="1"/>
    <xf numFmtId="0" fontId="1" fillId="2" borderId="0" xfId="0" applyFont="1" applyFill="1" applyBorder="1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L18" sqref="L18"/>
    </sheetView>
  </sheetViews>
  <sheetFormatPr defaultRowHeight="15"/>
  <cols>
    <col min="1" max="1" width="20.140625" customWidth="1"/>
    <col min="2" max="2" width="13.5703125" customWidth="1"/>
  </cols>
  <sheetData>
    <row r="1" spans="1:10">
      <c r="A1" s="6" t="s">
        <v>44</v>
      </c>
    </row>
    <row r="3" spans="1:10">
      <c r="A3" s="7" t="s">
        <v>36</v>
      </c>
      <c r="B3" s="8"/>
      <c r="C3" s="8"/>
      <c r="D3" s="8"/>
      <c r="E3" s="8"/>
      <c r="F3" s="8"/>
      <c r="G3" s="8"/>
      <c r="H3" s="8"/>
      <c r="I3" s="8"/>
      <c r="J3" s="7" t="s">
        <v>37</v>
      </c>
    </row>
    <row r="4" spans="1:10">
      <c r="A4" s="8" t="s">
        <v>0</v>
      </c>
      <c r="B4" s="8" t="s">
        <v>1</v>
      </c>
      <c r="C4" s="8">
        <v>1042</v>
      </c>
      <c r="D4" s="8">
        <v>944</v>
      </c>
      <c r="E4" s="8">
        <v>1039</v>
      </c>
      <c r="F4" s="7">
        <f t="shared" ref="F4:F9" si="0">SUM(C4:E4)</f>
        <v>3025</v>
      </c>
      <c r="G4" s="8"/>
      <c r="H4" s="8"/>
      <c r="I4" s="8"/>
      <c r="J4" s="9" t="s">
        <v>33</v>
      </c>
    </row>
    <row r="5" spans="1:10">
      <c r="A5" s="8" t="s">
        <v>4</v>
      </c>
      <c r="B5" s="8" t="s">
        <v>5</v>
      </c>
      <c r="C5" s="8">
        <v>987</v>
      </c>
      <c r="D5" s="8">
        <v>838</v>
      </c>
      <c r="E5" s="8">
        <v>958</v>
      </c>
      <c r="F5" s="7">
        <f t="shared" si="0"/>
        <v>2783</v>
      </c>
      <c r="G5" s="8"/>
      <c r="H5" s="8"/>
      <c r="I5" s="8"/>
      <c r="J5" s="9" t="s">
        <v>34</v>
      </c>
    </row>
    <row r="6" spans="1:10">
      <c r="A6" s="8" t="s">
        <v>2</v>
      </c>
      <c r="B6" s="8" t="s">
        <v>3</v>
      </c>
      <c r="C6" s="8">
        <v>1006</v>
      </c>
      <c r="D6" s="8">
        <v>675</v>
      </c>
      <c r="E6" s="8">
        <v>927</v>
      </c>
      <c r="F6" s="7">
        <f t="shared" si="0"/>
        <v>2608</v>
      </c>
      <c r="G6" s="8"/>
      <c r="H6" s="8"/>
      <c r="I6" s="8"/>
      <c r="J6" s="9" t="s">
        <v>35</v>
      </c>
    </row>
    <row r="7" spans="1:10">
      <c r="A7" s="8" t="s">
        <v>7</v>
      </c>
      <c r="B7" s="8" t="s">
        <v>1</v>
      </c>
      <c r="C7" s="8">
        <v>770</v>
      </c>
      <c r="D7" s="8">
        <v>872</v>
      </c>
      <c r="E7" s="8">
        <v>758</v>
      </c>
      <c r="F7" s="7">
        <f t="shared" si="0"/>
        <v>2400</v>
      </c>
      <c r="G7" s="8"/>
      <c r="H7" s="8"/>
      <c r="I7" s="8"/>
      <c r="J7" s="8"/>
    </row>
    <row r="8" spans="1:10">
      <c r="A8" s="8" t="s">
        <v>8</v>
      </c>
      <c r="B8" s="8" t="s">
        <v>9</v>
      </c>
      <c r="C8" s="8">
        <v>560</v>
      </c>
      <c r="D8" s="8">
        <v>800</v>
      </c>
      <c r="E8" s="8">
        <v>784</v>
      </c>
      <c r="F8" s="7">
        <f t="shared" si="0"/>
        <v>2144</v>
      </c>
      <c r="G8" s="8"/>
      <c r="H8" s="8"/>
      <c r="I8" s="8"/>
      <c r="J8" s="8"/>
    </row>
    <row r="9" spans="1:10">
      <c r="A9" s="8" t="s">
        <v>6</v>
      </c>
      <c r="B9" s="8" t="s">
        <v>5</v>
      </c>
      <c r="C9" s="8">
        <v>581</v>
      </c>
      <c r="D9" s="8">
        <v>730</v>
      </c>
      <c r="E9" s="8">
        <v>681</v>
      </c>
      <c r="F9" s="7">
        <f t="shared" si="0"/>
        <v>1992</v>
      </c>
      <c r="G9" s="8"/>
      <c r="H9" s="8"/>
      <c r="I9" s="8"/>
      <c r="J9" s="8"/>
    </row>
    <row r="10" spans="1:10">
      <c r="A10" s="15"/>
      <c r="B10" s="15"/>
      <c r="C10" s="15"/>
      <c r="D10" s="15"/>
      <c r="E10" s="15"/>
      <c r="F10" s="16"/>
      <c r="G10" s="15"/>
      <c r="H10" s="15"/>
      <c r="I10" s="15"/>
      <c r="J10" s="15"/>
    </row>
    <row r="11" spans="1:10">
      <c r="F11" s="1"/>
    </row>
    <row r="12" spans="1:10">
      <c r="A12" s="7" t="s">
        <v>38</v>
      </c>
      <c r="B12" s="8"/>
      <c r="C12" s="8"/>
      <c r="D12" s="8"/>
      <c r="E12" s="8"/>
      <c r="F12" s="8"/>
      <c r="G12" s="8"/>
      <c r="H12" s="8"/>
      <c r="I12" s="8"/>
      <c r="J12" s="7" t="s">
        <v>37</v>
      </c>
    </row>
    <row r="13" spans="1:10">
      <c r="A13" s="8" t="s">
        <v>13</v>
      </c>
      <c r="B13" s="8" t="s">
        <v>3</v>
      </c>
      <c r="C13" s="8">
        <v>488</v>
      </c>
      <c r="D13" s="8">
        <v>977</v>
      </c>
      <c r="E13" s="8">
        <v>777</v>
      </c>
      <c r="F13" s="8">
        <v>1006</v>
      </c>
      <c r="G13" s="8">
        <v>604</v>
      </c>
      <c r="H13" s="7">
        <f t="shared" ref="H13:H18" si="1">SUM(C13:G13)</f>
        <v>3852</v>
      </c>
      <c r="I13" s="8"/>
      <c r="J13" s="9" t="s">
        <v>33</v>
      </c>
    </row>
    <row r="14" spans="1:10">
      <c r="A14" s="8" t="s">
        <v>14</v>
      </c>
      <c r="B14" s="8" t="s">
        <v>15</v>
      </c>
      <c r="C14" s="8">
        <v>477</v>
      </c>
      <c r="D14" s="8">
        <v>580</v>
      </c>
      <c r="E14" s="8">
        <v>277</v>
      </c>
      <c r="F14" s="8">
        <v>769</v>
      </c>
      <c r="G14" s="8">
        <v>831</v>
      </c>
      <c r="H14" s="7">
        <f t="shared" si="1"/>
        <v>2934</v>
      </c>
      <c r="I14" s="8"/>
      <c r="J14" s="9" t="s">
        <v>34</v>
      </c>
    </row>
    <row r="15" spans="1:10">
      <c r="A15" s="8" t="s">
        <v>12</v>
      </c>
      <c r="B15" s="8" t="s">
        <v>1</v>
      </c>
      <c r="C15" s="8">
        <v>622</v>
      </c>
      <c r="D15" s="8">
        <v>498</v>
      </c>
      <c r="E15" s="8">
        <v>458</v>
      </c>
      <c r="F15" s="8">
        <v>539</v>
      </c>
      <c r="G15" s="8">
        <v>0</v>
      </c>
      <c r="H15" s="7">
        <f>SUM(C15:G15)</f>
        <v>2117</v>
      </c>
      <c r="I15" s="8"/>
      <c r="J15" s="9"/>
    </row>
    <row r="16" spans="1:10">
      <c r="A16" s="10" t="s">
        <v>17</v>
      </c>
      <c r="B16" s="10" t="s">
        <v>1</v>
      </c>
      <c r="C16" s="10">
        <v>216</v>
      </c>
      <c r="D16" s="10">
        <v>304</v>
      </c>
      <c r="E16" s="10">
        <v>190</v>
      </c>
      <c r="F16" s="10">
        <v>354</v>
      </c>
      <c r="G16" s="10">
        <v>782</v>
      </c>
      <c r="H16" s="11">
        <f t="shared" ref="H16" si="2">SUM(C16:G16)</f>
        <v>1846</v>
      </c>
      <c r="I16" s="10"/>
      <c r="J16" s="20" t="s">
        <v>35</v>
      </c>
    </row>
    <row r="17" spans="1:10">
      <c r="A17" s="8" t="s">
        <v>16</v>
      </c>
      <c r="B17" s="8" t="s">
        <v>5</v>
      </c>
      <c r="C17" s="10">
        <v>423</v>
      </c>
      <c r="D17" s="10">
        <v>241</v>
      </c>
      <c r="E17" s="8">
        <v>255</v>
      </c>
      <c r="F17" s="8">
        <v>83</v>
      </c>
      <c r="G17" s="8">
        <v>238</v>
      </c>
      <c r="H17" s="7">
        <f t="shared" si="1"/>
        <v>1240</v>
      </c>
      <c r="I17" s="8"/>
      <c r="J17" s="9"/>
    </row>
    <row r="18" spans="1:10">
      <c r="A18" s="8" t="s">
        <v>18</v>
      </c>
      <c r="B18" s="8" t="s">
        <v>5</v>
      </c>
      <c r="C18" s="8">
        <v>206</v>
      </c>
      <c r="D18" s="8">
        <v>37</v>
      </c>
      <c r="E18" s="8">
        <v>110</v>
      </c>
      <c r="F18" s="8">
        <v>184</v>
      </c>
      <c r="G18" s="8">
        <v>184</v>
      </c>
      <c r="H18" s="7">
        <f t="shared" si="1"/>
        <v>721</v>
      </c>
      <c r="I18" s="8"/>
      <c r="J18" s="9"/>
    </row>
    <row r="20" spans="1:10">
      <c r="H20" s="1"/>
      <c r="J20" s="4"/>
    </row>
    <row r="21" spans="1:10">
      <c r="A21" s="7" t="s">
        <v>39</v>
      </c>
      <c r="B21" s="7"/>
      <c r="C21" s="8"/>
      <c r="D21" s="8"/>
      <c r="E21" s="8"/>
      <c r="F21" s="8"/>
      <c r="G21" s="8"/>
      <c r="H21" s="7"/>
      <c r="I21" s="8"/>
      <c r="J21" s="9" t="s">
        <v>37</v>
      </c>
    </row>
    <row r="22" spans="1:10">
      <c r="A22" s="10" t="s">
        <v>10</v>
      </c>
      <c r="B22" s="10" t="s">
        <v>11</v>
      </c>
      <c r="C22" s="10">
        <v>674</v>
      </c>
      <c r="D22" s="10">
        <v>455</v>
      </c>
      <c r="E22" s="10">
        <v>274</v>
      </c>
      <c r="F22" s="10">
        <v>440</v>
      </c>
      <c r="G22" s="10">
        <v>827</v>
      </c>
      <c r="H22" s="11">
        <f t="shared" ref="H22" si="3">SUM(C22:G22)</f>
        <v>2670</v>
      </c>
      <c r="I22" s="8"/>
      <c r="J22" s="9" t="s">
        <v>33</v>
      </c>
    </row>
    <row r="23" spans="1:10">
      <c r="A23" s="17"/>
      <c r="B23" s="17"/>
      <c r="C23" s="17"/>
      <c r="D23" s="17"/>
      <c r="E23" s="17"/>
      <c r="F23" s="17"/>
      <c r="G23" s="17"/>
      <c r="H23" s="18"/>
      <c r="I23" s="15"/>
      <c r="J23" s="19"/>
    </row>
    <row r="24" spans="1:10">
      <c r="A24" s="2"/>
      <c r="B24" s="2"/>
      <c r="C24" s="2"/>
      <c r="D24" s="2"/>
      <c r="E24" s="2"/>
      <c r="F24" s="2"/>
      <c r="G24" s="2"/>
      <c r="H24" s="3"/>
    </row>
    <row r="25" spans="1:10" s="2" customFormat="1">
      <c r="A25" s="12" t="s">
        <v>40</v>
      </c>
      <c r="B25" s="12"/>
      <c r="C25" s="13"/>
      <c r="D25" s="13"/>
      <c r="E25" s="13"/>
      <c r="F25" s="13"/>
      <c r="G25" s="13"/>
      <c r="H25" s="12"/>
      <c r="I25" s="13"/>
      <c r="J25" s="12" t="s">
        <v>37</v>
      </c>
    </row>
    <row r="26" spans="1:10">
      <c r="A26" s="10" t="s">
        <v>22</v>
      </c>
      <c r="B26" s="10" t="s">
        <v>3</v>
      </c>
      <c r="C26" s="10">
        <v>690</v>
      </c>
      <c r="D26" s="10">
        <v>587</v>
      </c>
      <c r="E26" s="10">
        <v>599</v>
      </c>
      <c r="F26" s="10">
        <v>696</v>
      </c>
      <c r="G26" s="10">
        <v>834</v>
      </c>
      <c r="H26" s="11">
        <f t="shared" ref="H26:H41" si="4">SUM(C26:G26)</f>
        <v>3406</v>
      </c>
      <c r="I26" s="8"/>
      <c r="J26" s="9" t="s">
        <v>33</v>
      </c>
    </row>
    <row r="27" spans="1:10">
      <c r="A27" s="10" t="s">
        <v>21</v>
      </c>
      <c r="B27" s="10" t="s">
        <v>20</v>
      </c>
      <c r="C27" s="10">
        <v>717</v>
      </c>
      <c r="D27" s="10">
        <v>641</v>
      </c>
      <c r="E27" s="10">
        <v>645</v>
      </c>
      <c r="F27" s="10">
        <v>645</v>
      </c>
      <c r="G27" s="10">
        <v>750</v>
      </c>
      <c r="H27" s="11">
        <f t="shared" si="4"/>
        <v>3398</v>
      </c>
      <c r="I27" s="8"/>
      <c r="J27" s="9" t="s">
        <v>34</v>
      </c>
    </row>
    <row r="28" spans="1:10">
      <c r="A28" s="10" t="s">
        <v>26</v>
      </c>
      <c r="B28" s="10" t="s">
        <v>27</v>
      </c>
      <c r="C28" s="10">
        <v>476</v>
      </c>
      <c r="D28" s="10">
        <v>492</v>
      </c>
      <c r="E28" s="10">
        <v>586</v>
      </c>
      <c r="F28" s="10">
        <v>643</v>
      </c>
      <c r="G28" s="10">
        <v>900</v>
      </c>
      <c r="H28" s="11">
        <f t="shared" si="4"/>
        <v>3097</v>
      </c>
      <c r="I28" s="8"/>
      <c r="J28" s="14" t="s">
        <v>35</v>
      </c>
    </row>
    <row r="29" spans="1:10">
      <c r="A29" s="13" t="s">
        <v>30</v>
      </c>
      <c r="B29" s="13" t="s">
        <v>3</v>
      </c>
      <c r="C29" s="13">
        <v>446</v>
      </c>
      <c r="D29" s="13">
        <v>301</v>
      </c>
      <c r="E29" s="13">
        <v>352</v>
      </c>
      <c r="F29" s="13">
        <v>496</v>
      </c>
      <c r="G29" s="13">
        <v>633</v>
      </c>
      <c r="H29" s="12">
        <f t="shared" si="4"/>
        <v>2228</v>
      </c>
      <c r="I29" s="8"/>
      <c r="J29" s="14"/>
    </row>
    <row r="30" spans="1:10">
      <c r="A30" s="10" t="s">
        <v>28</v>
      </c>
      <c r="B30" s="13" t="s">
        <v>20</v>
      </c>
      <c r="C30" s="13">
        <v>456</v>
      </c>
      <c r="D30" s="13">
        <v>0</v>
      </c>
      <c r="E30" s="13">
        <v>800</v>
      </c>
      <c r="F30" s="13">
        <v>845</v>
      </c>
      <c r="G30" s="13">
        <v>0</v>
      </c>
      <c r="H30" s="12">
        <f t="shared" ref="H30" si="5">SUM(C30:G30)</f>
        <v>2101</v>
      </c>
      <c r="I30" s="8"/>
      <c r="J30" s="14"/>
    </row>
    <row r="31" spans="1:10">
      <c r="A31" s="2"/>
      <c r="B31" s="2"/>
      <c r="C31" s="2"/>
      <c r="D31" s="2"/>
      <c r="E31" s="2"/>
      <c r="F31" s="2"/>
      <c r="G31" s="2"/>
      <c r="H31" s="3"/>
      <c r="J31" s="5"/>
    </row>
    <row r="32" spans="1:10">
      <c r="A32" s="2"/>
      <c r="B32" s="2"/>
      <c r="C32" s="2"/>
      <c r="D32" s="2"/>
      <c r="E32" s="2"/>
      <c r="F32" s="2"/>
      <c r="G32" s="2"/>
      <c r="H32" s="3"/>
      <c r="J32" s="5"/>
    </row>
    <row r="33" spans="1:10">
      <c r="A33" s="11" t="s">
        <v>41</v>
      </c>
      <c r="B33" s="11"/>
      <c r="C33" s="10"/>
      <c r="D33" s="10"/>
      <c r="E33" s="10"/>
      <c r="F33" s="10"/>
      <c r="G33" s="10"/>
      <c r="H33" s="11"/>
      <c r="I33" s="8"/>
      <c r="J33" s="14" t="s">
        <v>37</v>
      </c>
    </row>
    <row r="34" spans="1:10">
      <c r="A34" s="8" t="s">
        <v>19</v>
      </c>
      <c r="B34" s="8" t="s">
        <v>20</v>
      </c>
      <c r="C34" s="8">
        <v>727</v>
      </c>
      <c r="D34" s="8">
        <v>605</v>
      </c>
      <c r="E34" s="8">
        <v>352</v>
      </c>
      <c r="F34" s="8">
        <v>383</v>
      </c>
      <c r="G34" s="8">
        <v>791</v>
      </c>
      <c r="H34" s="7">
        <f t="shared" si="4"/>
        <v>2858</v>
      </c>
      <c r="I34" s="8"/>
      <c r="J34" s="9" t="s">
        <v>33</v>
      </c>
    </row>
    <row r="35" spans="1:10">
      <c r="A35" s="8" t="s">
        <v>31</v>
      </c>
      <c r="B35" s="8" t="s">
        <v>27</v>
      </c>
      <c r="C35" s="8">
        <v>446</v>
      </c>
      <c r="D35" s="8">
        <v>411</v>
      </c>
      <c r="E35" s="8">
        <v>575</v>
      </c>
      <c r="F35" s="8">
        <v>674</v>
      </c>
      <c r="G35" s="8">
        <v>674</v>
      </c>
      <c r="H35" s="7">
        <f t="shared" si="4"/>
        <v>2780</v>
      </c>
      <c r="I35" s="8"/>
      <c r="J35" s="9" t="s">
        <v>34</v>
      </c>
    </row>
    <row r="36" spans="1:10">
      <c r="A36" s="8" t="s">
        <v>32</v>
      </c>
      <c r="B36" s="8" t="s">
        <v>5</v>
      </c>
      <c r="C36" s="8">
        <v>423</v>
      </c>
      <c r="D36" s="8">
        <v>292</v>
      </c>
      <c r="E36" s="8">
        <v>460</v>
      </c>
      <c r="F36" s="8">
        <v>619</v>
      </c>
      <c r="G36" s="8">
        <v>460</v>
      </c>
      <c r="H36" s="7">
        <f t="shared" si="4"/>
        <v>2254</v>
      </c>
      <c r="I36" s="8"/>
      <c r="J36" s="9" t="s">
        <v>35</v>
      </c>
    </row>
    <row r="37" spans="1:10">
      <c r="A37" s="13" t="s">
        <v>30</v>
      </c>
      <c r="B37" s="13" t="s">
        <v>3</v>
      </c>
      <c r="C37" s="13">
        <v>446</v>
      </c>
      <c r="D37" s="13">
        <v>301</v>
      </c>
      <c r="E37" s="13">
        <v>352</v>
      </c>
      <c r="F37" s="13">
        <v>496</v>
      </c>
      <c r="G37" s="13">
        <v>633</v>
      </c>
      <c r="H37" s="12">
        <f t="shared" si="4"/>
        <v>2228</v>
      </c>
      <c r="I37" s="8"/>
      <c r="J37" s="8"/>
    </row>
    <row r="38" spans="1:10">
      <c r="A38" s="8" t="s">
        <v>29</v>
      </c>
      <c r="B38" s="8" t="s">
        <v>5</v>
      </c>
      <c r="C38" s="8">
        <v>452</v>
      </c>
      <c r="D38" s="8">
        <v>294</v>
      </c>
      <c r="E38" s="8">
        <v>265</v>
      </c>
      <c r="F38" s="8">
        <v>559</v>
      </c>
      <c r="G38" s="8">
        <v>639</v>
      </c>
      <c r="H38" s="7">
        <f t="shared" si="4"/>
        <v>2209</v>
      </c>
      <c r="I38" s="8"/>
      <c r="J38" s="8"/>
    </row>
    <row r="39" spans="1:10">
      <c r="A39" s="8" t="s">
        <v>25</v>
      </c>
      <c r="B39" s="8" t="s">
        <v>5</v>
      </c>
      <c r="C39" s="8">
        <v>479</v>
      </c>
      <c r="D39" s="8">
        <v>398</v>
      </c>
      <c r="E39" s="8">
        <v>185</v>
      </c>
      <c r="F39" s="8">
        <v>362</v>
      </c>
      <c r="G39" s="8">
        <v>588</v>
      </c>
      <c r="H39" s="7">
        <f t="shared" si="4"/>
        <v>2012</v>
      </c>
      <c r="I39" s="8"/>
      <c r="J39" s="8"/>
    </row>
    <row r="40" spans="1:10">
      <c r="A40" s="8" t="s">
        <v>23</v>
      </c>
      <c r="B40" s="8" t="s">
        <v>20</v>
      </c>
      <c r="C40" s="8">
        <v>569</v>
      </c>
      <c r="D40" s="8">
        <v>398</v>
      </c>
      <c r="E40" s="8">
        <v>417</v>
      </c>
      <c r="F40" s="8">
        <v>0</v>
      </c>
      <c r="G40" s="8">
        <v>593</v>
      </c>
      <c r="H40" s="7">
        <f t="shared" si="4"/>
        <v>1977</v>
      </c>
      <c r="I40" s="8"/>
      <c r="J40" s="8"/>
    </row>
    <row r="41" spans="1:10">
      <c r="A41" s="8" t="s">
        <v>24</v>
      </c>
      <c r="B41" s="8" t="s">
        <v>5</v>
      </c>
      <c r="C41" s="8">
        <v>519</v>
      </c>
      <c r="D41" s="8">
        <v>339</v>
      </c>
      <c r="E41" s="8">
        <v>190</v>
      </c>
      <c r="F41" s="8">
        <v>568</v>
      </c>
      <c r="G41" s="8">
        <v>0</v>
      </c>
      <c r="H41" s="7">
        <f t="shared" si="4"/>
        <v>1616</v>
      </c>
      <c r="I41" s="8"/>
      <c r="J41" s="8"/>
    </row>
    <row r="42" spans="1:10">
      <c r="A42" s="15"/>
      <c r="B42" s="15"/>
      <c r="C42" s="15"/>
      <c r="D42" s="15"/>
      <c r="E42" s="15"/>
      <c r="F42" s="15"/>
      <c r="G42" s="15"/>
      <c r="H42" s="16"/>
      <c r="I42" s="15"/>
      <c r="J42" s="15"/>
    </row>
    <row r="44" spans="1:10">
      <c r="A44" s="7" t="s">
        <v>42</v>
      </c>
      <c r="B44" s="8"/>
      <c r="C44" s="8"/>
      <c r="D44" s="8"/>
      <c r="E44" s="8"/>
      <c r="F44" s="8"/>
      <c r="G44" s="8"/>
      <c r="H44" s="8"/>
      <c r="I44" s="8"/>
      <c r="J44" s="8"/>
    </row>
    <row r="45" spans="1:10">
      <c r="A45" s="8"/>
      <c r="B45" s="8"/>
      <c r="C45" s="8"/>
      <c r="D45" s="8"/>
      <c r="E45" s="8"/>
      <c r="F45" s="8"/>
      <c r="G45" s="8"/>
      <c r="H45" s="7"/>
      <c r="I45" s="8"/>
      <c r="J45" s="14" t="s">
        <v>37</v>
      </c>
    </row>
    <row r="46" spans="1:10">
      <c r="A46" s="8" t="s">
        <v>16</v>
      </c>
      <c r="B46" s="8" t="s">
        <v>5</v>
      </c>
      <c r="C46" s="8">
        <v>423</v>
      </c>
      <c r="D46" s="8">
        <v>241</v>
      </c>
      <c r="E46" s="8">
        <v>1194</v>
      </c>
      <c r="F46" s="8">
        <v>83</v>
      </c>
      <c r="G46" s="8">
        <v>238</v>
      </c>
      <c r="H46" s="7">
        <f t="shared" ref="H46:H49" si="6">SUM(C46:G46)</f>
        <v>2179</v>
      </c>
      <c r="I46" s="8"/>
      <c r="J46" s="8"/>
    </row>
    <row r="47" spans="1:10">
      <c r="A47" s="8" t="s">
        <v>18</v>
      </c>
      <c r="B47" s="8" t="s">
        <v>5</v>
      </c>
      <c r="C47" s="8">
        <v>206</v>
      </c>
      <c r="D47" s="8">
        <v>37</v>
      </c>
      <c r="E47" s="8">
        <v>110</v>
      </c>
      <c r="F47" s="8">
        <v>184</v>
      </c>
      <c r="G47" s="8">
        <v>184</v>
      </c>
      <c r="H47" s="7">
        <f t="shared" si="6"/>
        <v>721</v>
      </c>
      <c r="I47" s="8"/>
      <c r="J47" s="8"/>
    </row>
    <row r="48" spans="1:10">
      <c r="A48" s="8" t="s">
        <v>32</v>
      </c>
      <c r="B48" s="8" t="s">
        <v>5</v>
      </c>
      <c r="C48" s="8">
        <v>423</v>
      </c>
      <c r="D48" s="8">
        <v>292</v>
      </c>
      <c r="E48" s="8">
        <v>460</v>
      </c>
      <c r="F48" s="8">
        <v>619</v>
      </c>
      <c r="G48" s="8">
        <v>460</v>
      </c>
      <c r="H48" s="7">
        <f t="shared" si="6"/>
        <v>2254</v>
      </c>
      <c r="I48" s="8"/>
      <c r="J48" s="8"/>
    </row>
    <row r="49" spans="1:10">
      <c r="A49" s="8" t="s">
        <v>29</v>
      </c>
      <c r="B49" s="8" t="s">
        <v>5</v>
      </c>
      <c r="C49" s="8">
        <v>452</v>
      </c>
      <c r="D49" s="8">
        <v>294</v>
      </c>
      <c r="E49" s="8">
        <v>265</v>
      </c>
      <c r="F49" s="8">
        <v>559</v>
      </c>
      <c r="G49" s="8">
        <v>639</v>
      </c>
      <c r="H49" s="7">
        <f t="shared" si="6"/>
        <v>2209</v>
      </c>
      <c r="I49" s="8"/>
      <c r="J49" s="8"/>
    </row>
    <row r="50" spans="1:10">
      <c r="A50" s="8"/>
      <c r="B50" s="8"/>
      <c r="C50" s="8"/>
      <c r="D50" s="8"/>
      <c r="E50" s="8"/>
      <c r="F50" s="8"/>
      <c r="G50" s="8" t="s">
        <v>43</v>
      </c>
      <c r="H50" s="7">
        <f>SUM(H46:H49)</f>
        <v>7363</v>
      </c>
      <c r="I50" s="8"/>
      <c r="J50" s="9" t="s">
        <v>33</v>
      </c>
    </row>
  </sheetData>
  <sortState ref="A18:H30">
    <sortCondition descending="1" ref="H18:H30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</dc:creator>
  <cp:lastModifiedBy>Lizzy</cp:lastModifiedBy>
  <cp:lastPrinted>2016-06-05T13:31:23Z</cp:lastPrinted>
  <dcterms:created xsi:type="dcterms:W3CDTF">2016-06-04T11:47:41Z</dcterms:created>
  <dcterms:modified xsi:type="dcterms:W3CDTF">2016-06-09T13:37:43Z</dcterms:modified>
</cp:coreProperties>
</file>