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21"/>
  <workbookPr showInkAnnotation="0" checkCompatibility="1" autoCompressPictures="0"/>
  <bookViews>
    <workbookView xWindow="8500" yWindow="0" windowWidth="15080" windowHeight="14520" tabRatio="500"/>
  </bookViews>
  <sheets>
    <sheet name="Alle udtagne" sheetId="6" r:id="rId1"/>
    <sheet name="Piger 10-11" sheetId="2" r:id="rId2"/>
    <sheet name="Piger 12-13" sheetId="3" r:id="rId3"/>
    <sheet name="Drenge 10-11" sheetId="4" r:id="rId4"/>
    <sheet name="Drenge 12-13" sheetId="5" r:id="rId5"/>
    <sheet name="Point 2. runde" sheetId="1" r:id="rId6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7" i="1" l="1"/>
  <c r="M47" i="1"/>
  <c r="C46" i="1"/>
  <c r="J47" i="1"/>
  <c r="D46" i="1"/>
  <c r="K47" i="1"/>
  <c r="E46" i="1"/>
  <c r="L47" i="1"/>
  <c r="B46" i="1"/>
  <c r="I47" i="1"/>
  <c r="J23" i="1"/>
  <c r="K23" i="1"/>
  <c r="L23" i="1"/>
  <c r="M23" i="1"/>
  <c r="I23" i="1"/>
  <c r="F46" i="1"/>
  <c r="G46" i="1"/>
  <c r="C22" i="1"/>
  <c r="D22" i="1"/>
  <c r="E22" i="1"/>
  <c r="F22" i="1"/>
  <c r="B22" i="1"/>
</calcChain>
</file>

<file path=xl/sharedStrings.xml><?xml version="1.0" encoding="utf-8"?>
<sst xmlns="http://schemas.openxmlformats.org/spreadsheetml/2006/main" count="543" uniqueCount="111">
  <si>
    <t>10-11 år</t>
  </si>
  <si>
    <t>AGF</t>
  </si>
  <si>
    <t>Odder</t>
  </si>
  <si>
    <t>SAK77</t>
  </si>
  <si>
    <t>BMI</t>
  </si>
  <si>
    <t>Piger</t>
  </si>
  <si>
    <t>Hæk</t>
  </si>
  <si>
    <t>Drenge</t>
  </si>
  <si>
    <t>12-13 år</t>
  </si>
  <si>
    <t>Højde</t>
  </si>
  <si>
    <t>Længde</t>
  </si>
  <si>
    <t>Kugle</t>
  </si>
  <si>
    <t>1000 m</t>
  </si>
  <si>
    <t>Diskos</t>
  </si>
  <si>
    <t>60 m</t>
  </si>
  <si>
    <t>Boldkast</t>
  </si>
  <si>
    <t>Stafet mix 1</t>
  </si>
  <si>
    <t>Stafet mix 2</t>
  </si>
  <si>
    <t>Efter 1. runde</t>
  </si>
  <si>
    <t>Freja</t>
  </si>
  <si>
    <t>Randers</t>
  </si>
  <si>
    <t>Point efter 2. runde af regionsturneringen 2013 Østjylland</t>
  </si>
  <si>
    <t>1000m</t>
  </si>
  <si>
    <t>2. runde</t>
  </si>
  <si>
    <t>Stang</t>
  </si>
  <si>
    <t>Spyd</t>
  </si>
  <si>
    <t>300m</t>
  </si>
  <si>
    <t>Piger 10-11</t>
  </si>
  <si>
    <t>Mathilde Kreiberg Skou</t>
  </si>
  <si>
    <t>Ida Marie Hartmann</t>
  </si>
  <si>
    <t>Camilla Riis</t>
  </si>
  <si>
    <t>Piger 12-13</t>
  </si>
  <si>
    <t>Caroline Højgaard</t>
  </si>
  <si>
    <t>Karen Mølgaard Rasmussen</t>
  </si>
  <si>
    <t>Mathilde Brüchle Kodal</t>
  </si>
  <si>
    <t>Drenge 12-13 år</t>
  </si>
  <si>
    <t>hæk</t>
  </si>
  <si>
    <t>Johannes Clue</t>
  </si>
  <si>
    <t>Jonathan Eilertsen</t>
  </si>
  <si>
    <t>Anton Bisgaard</t>
  </si>
  <si>
    <t>Frida Selmer</t>
  </si>
  <si>
    <t>Emma Ahm Hansen</t>
  </si>
  <si>
    <t>Makus Kirk Kjeldsen</t>
  </si>
  <si>
    <t>Jeppe Keiser Dahl Jensen</t>
  </si>
  <si>
    <t>Selma Sejdelin</t>
  </si>
  <si>
    <t xml:space="preserve">Hannah E. Lauritsen </t>
  </si>
  <si>
    <t>Marie Mærkedahl</t>
  </si>
  <si>
    <t>Drenge 10-11</t>
  </si>
  <si>
    <t>Aarhus 1900</t>
  </si>
  <si>
    <t xml:space="preserve">Oskar Outzen Vejlgaard </t>
  </si>
  <si>
    <t xml:space="preserve">Sebastian R. Suurballe </t>
  </si>
  <si>
    <t xml:space="preserve">Rasmus Vestergaard </t>
  </si>
  <si>
    <t>Jakob Nissen Nielsen</t>
  </si>
  <si>
    <t>Viktor Krejberg -2002</t>
  </si>
  <si>
    <t xml:space="preserve">Viktor Krejberg </t>
  </si>
  <si>
    <t>Victoria Buchholdt</t>
  </si>
  <si>
    <t>Viktor Krejberg</t>
  </si>
  <si>
    <t>Snorre Albertsen -2000</t>
  </si>
  <si>
    <t>Jonatan Eilertsen -2001</t>
  </si>
  <si>
    <t>Birk Egholm -2000</t>
  </si>
  <si>
    <t xml:space="preserve">60 m </t>
  </si>
  <si>
    <t>Efter 2. runde</t>
  </si>
  <si>
    <t>Louise Lomholt</t>
  </si>
  <si>
    <t>Emilie Støve</t>
  </si>
  <si>
    <t>Philip Vikne -2001</t>
  </si>
  <si>
    <t>Johannes Clue -2000</t>
  </si>
  <si>
    <t>Frederik Vest -2000</t>
  </si>
  <si>
    <t>Julie Bøye</t>
  </si>
  <si>
    <t xml:space="preserve">80m </t>
  </si>
  <si>
    <t>Amanda Kyhn</t>
  </si>
  <si>
    <t>Marika Hvoldal Kristensen</t>
  </si>
  <si>
    <t>Camille Stidsen</t>
  </si>
  <si>
    <t>Martha Rasmussen</t>
  </si>
  <si>
    <t>Sofie Froberg</t>
  </si>
  <si>
    <t>Elisabeth Rusike</t>
  </si>
  <si>
    <t>Nikoline Haller Hansen</t>
  </si>
  <si>
    <t>Sebastian Riisgaard Suurballe</t>
  </si>
  <si>
    <t>Sebastian Wilhardt</t>
  </si>
  <si>
    <t>80m</t>
  </si>
  <si>
    <t>William Korsgaard</t>
  </si>
  <si>
    <t>Markus Kirk Kjeldsen</t>
  </si>
  <si>
    <t>Thomas S. Larsen</t>
  </si>
  <si>
    <t>Florian Arentsbach</t>
  </si>
  <si>
    <t>Oscar Juhler</t>
  </si>
  <si>
    <t>Kristine Mygind Sørensen</t>
  </si>
  <si>
    <t>Sophia Stærmose Snogdal</t>
  </si>
  <si>
    <t>Nicklas Schriver Møller</t>
  </si>
  <si>
    <t>Kun Stafet</t>
  </si>
  <si>
    <t>Nikolaj Stærmose Snogdal</t>
  </si>
  <si>
    <t>Nikolaj Fredslund Dam</t>
  </si>
  <si>
    <t>Mette Wejrup Andersen</t>
  </si>
  <si>
    <t>Thea Lyng Møller Jensen</t>
  </si>
  <si>
    <t>Iben Møller Leick</t>
  </si>
  <si>
    <t>Snorre Albertsen</t>
  </si>
  <si>
    <t>Kun stafet</t>
  </si>
  <si>
    <t>Cecilie Petersen</t>
  </si>
  <si>
    <t>Mads Stig Andersen</t>
  </si>
  <si>
    <t>Emil Bøye</t>
  </si>
  <si>
    <t>Matilde B. Pedersen</t>
  </si>
  <si>
    <t>Nadia Pedersen</t>
  </si>
  <si>
    <t>Ida Hjalting Jansen</t>
  </si>
  <si>
    <t xml:space="preserve">Max K. Andersen </t>
  </si>
  <si>
    <t>Max K. Andersen</t>
  </si>
  <si>
    <t>Christian Steensig</t>
  </si>
  <si>
    <t xml:space="preserve">Frida Selmer </t>
  </si>
  <si>
    <t>Sophie Gohr Als</t>
  </si>
  <si>
    <t xml:space="preserve">Camilie Stidsen </t>
  </si>
  <si>
    <t xml:space="preserve">Louise Lomholt </t>
  </si>
  <si>
    <t xml:space="preserve">Karoline D. Thuesen </t>
  </si>
  <si>
    <t>Stafet</t>
  </si>
  <si>
    <t>80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</si>
</sst>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21" fontId="0" fillId="0" borderId="0" xfId="0" applyNumberFormat="1"/>
    <xf numFmtId="47" fontId="0" fillId="0" borderId="0" xfId="0" applyNumberFormat="1"/>
    <xf numFmtId="2" fontId="0" fillId="0" borderId="0" xfId="0" applyNumberFormat="1"/>
    <xf numFmtId="164" fontId="0" fillId="0" borderId="0" xfId="0" applyNumberFormat="1"/>
    <xf numFmtId="1" fontId="0" fillId="0" borderId="0" xfId="0" applyNumberFormat="1" applyAlignment="1">
      <alignment horizontal="center"/>
    </xf>
  </cellXfs>
  <cellStyles count="47"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6" builtinId="9" hidden="1"/>
    <cellStyle name="Besøgt link" xfId="38" builtinId="9" hidden="1"/>
    <cellStyle name="Besøgt link" xfId="40" builtinId="9" hidden="1"/>
    <cellStyle name="Besøgt link" xfId="42" builtinId="9" hidden="1"/>
    <cellStyle name="Besøgt link" xfId="44" builtinId="9" hidden="1"/>
    <cellStyle name="Besøgt link" xfId="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tabSelected="1" topLeftCell="A52" workbookViewId="0">
      <selection activeCell="G84" sqref="G84"/>
    </sheetView>
  </sheetViews>
  <sheetFormatPr baseColWidth="10" defaultRowHeight="15" x14ac:dyDescent="0"/>
  <cols>
    <col min="2" max="2" width="25" bestFit="1" customWidth="1"/>
  </cols>
  <sheetData>
    <row r="1" spans="1:5">
      <c r="A1" s="3" t="s">
        <v>47</v>
      </c>
      <c r="C1" s="1"/>
      <c r="D1" s="1"/>
    </row>
    <row r="2" spans="1:5">
      <c r="C2" s="1"/>
      <c r="D2" s="1"/>
    </row>
    <row r="3" spans="1:5">
      <c r="A3" t="s">
        <v>22</v>
      </c>
      <c r="B3" t="s">
        <v>52</v>
      </c>
      <c r="C3" s="1">
        <v>1900</v>
      </c>
      <c r="D3" s="1">
        <v>2003</v>
      </c>
      <c r="E3" s="6">
        <v>2.2743055555555555E-3</v>
      </c>
    </row>
    <row r="4" spans="1:5">
      <c r="A4" t="s">
        <v>6</v>
      </c>
      <c r="B4" t="s">
        <v>52</v>
      </c>
      <c r="C4" s="1">
        <v>1900</v>
      </c>
      <c r="D4" s="1">
        <v>2003</v>
      </c>
      <c r="E4">
        <v>12.94</v>
      </c>
    </row>
    <row r="5" spans="1:5">
      <c r="A5" t="s">
        <v>22</v>
      </c>
      <c r="B5" t="s">
        <v>86</v>
      </c>
      <c r="C5" s="1">
        <v>1900</v>
      </c>
      <c r="D5" s="1">
        <v>2002</v>
      </c>
      <c r="E5" s="6">
        <v>2.515046296296296E-3</v>
      </c>
    </row>
    <row r="6" spans="1:5">
      <c r="A6" t="s">
        <v>9</v>
      </c>
      <c r="B6" t="s">
        <v>50</v>
      </c>
      <c r="C6" s="1">
        <v>1900</v>
      </c>
      <c r="D6" s="1">
        <v>2002</v>
      </c>
      <c r="E6" s="7">
        <v>1.3</v>
      </c>
    </row>
    <row r="7" spans="1:5">
      <c r="A7" t="s">
        <v>10</v>
      </c>
      <c r="B7" t="s">
        <v>50</v>
      </c>
      <c r="C7" s="1">
        <v>1900</v>
      </c>
      <c r="D7" s="1">
        <v>2002</v>
      </c>
      <c r="E7" s="7">
        <v>4.24</v>
      </c>
    </row>
    <row r="8" spans="1:5">
      <c r="A8" t="s">
        <v>60</v>
      </c>
      <c r="B8" t="s">
        <v>76</v>
      </c>
      <c r="C8" s="1">
        <v>1900</v>
      </c>
      <c r="D8" s="1">
        <v>2002</v>
      </c>
      <c r="E8" s="8">
        <v>9.1999999999999993</v>
      </c>
    </row>
    <row r="9" spans="1:5">
      <c r="A9" t="s">
        <v>11</v>
      </c>
      <c r="B9" t="s">
        <v>77</v>
      </c>
      <c r="C9" s="1">
        <v>1900</v>
      </c>
      <c r="D9" s="1">
        <v>2002</v>
      </c>
      <c r="E9" s="7">
        <v>7.14</v>
      </c>
    </row>
    <row r="10" spans="1:5">
      <c r="C10" s="1"/>
      <c r="D10" s="1"/>
      <c r="E10" s="7"/>
    </row>
    <row r="11" spans="1:5">
      <c r="A11" t="s">
        <v>15</v>
      </c>
      <c r="B11" t="s">
        <v>97</v>
      </c>
      <c r="C11" s="1" t="s">
        <v>1</v>
      </c>
      <c r="D11" s="1">
        <v>2002</v>
      </c>
      <c r="E11" s="7">
        <v>40.08</v>
      </c>
    </row>
    <row r="12" spans="1:5">
      <c r="A12" t="s">
        <v>60</v>
      </c>
      <c r="B12" t="s">
        <v>88</v>
      </c>
      <c r="C12" s="1" t="s">
        <v>1</v>
      </c>
      <c r="D12" s="1">
        <v>2002</v>
      </c>
      <c r="E12" s="8">
        <v>9</v>
      </c>
    </row>
    <row r="13" spans="1:5">
      <c r="C13" s="1"/>
      <c r="D13" s="1"/>
      <c r="E13" s="8"/>
    </row>
    <row r="14" spans="1:5">
      <c r="A14" t="s">
        <v>15</v>
      </c>
      <c r="B14" t="s">
        <v>96</v>
      </c>
      <c r="C14" s="1" t="s">
        <v>4</v>
      </c>
      <c r="D14" s="1">
        <v>2003</v>
      </c>
      <c r="E14" s="7">
        <v>40.64</v>
      </c>
    </row>
    <row r="15" spans="1:5">
      <c r="A15" t="s">
        <v>15</v>
      </c>
      <c r="B15" t="s">
        <v>89</v>
      </c>
      <c r="C15" s="1" t="s">
        <v>4</v>
      </c>
      <c r="D15" s="1">
        <v>2002</v>
      </c>
      <c r="E15" s="7">
        <v>41.75</v>
      </c>
    </row>
    <row r="16" spans="1:5">
      <c r="A16" t="s">
        <v>9</v>
      </c>
      <c r="B16" t="s">
        <v>89</v>
      </c>
      <c r="C16" s="1" t="s">
        <v>4</v>
      </c>
      <c r="D16" s="1">
        <v>2002</v>
      </c>
      <c r="E16" s="7">
        <v>1.1499999999999999</v>
      </c>
    </row>
    <row r="17" spans="1:5">
      <c r="A17" t="s">
        <v>109</v>
      </c>
      <c r="B17" t="s">
        <v>89</v>
      </c>
      <c r="C17" s="1" t="s">
        <v>4</v>
      </c>
      <c r="D17" s="1">
        <v>2002</v>
      </c>
      <c r="E17" s="8">
        <v>9.4</v>
      </c>
    </row>
    <row r="18" spans="1:5">
      <c r="A18" t="s">
        <v>6</v>
      </c>
      <c r="B18" t="s">
        <v>51</v>
      </c>
      <c r="C18" s="1" t="s">
        <v>4</v>
      </c>
      <c r="D18" s="1">
        <v>2002</v>
      </c>
      <c r="E18">
        <v>12.94</v>
      </c>
    </row>
    <row r="19" spans="1:5">
      <c r="C19" s="1"/>
      <c r="D19" s="1"/>
    </row>
    <row r="20" spans="1:5">
      <c r="A20" t="s">
        <v>11</v>
      </c>
      <c r="B20" t="s">
        <v>102</v>
      </c>
      <c r="C20" s="1" t="s">
        <v>19</v>
      </c>
      <c r="D20" s="1">
        <v>2003</v>
      </c>
      <c r="E20" s="7">
        <v>0.33333333333333331</v>
      </c>
    </row>
    <row r="21" spans="1:5">
      <c r="A21" t="s">
        <v>9</v>
      </c>
      <c r="B21" t="s">
        <v>101</v>
      </c>
      <c r="C21" s="1" t="s">
        <v>19</v>
      </c>
      <c r="D21" s="1">
        <v>2003</v>
      </c>
      <c r="E21" s="7">
        <v>1.1499999999999999</v>
      </c>
    </row>
    <row r="22" spans="1:5">
      <c r="C22" s="1"/>
      <c r="D22" s="1"/>
      <c r="E22" s="7"/>
    </row>
    <row r="23" spans="1:5">
      <c r="A23" t="s">
        <v>11</v>
      </c>
      <c r="B23" t="s">
        <v>103</v>
      </c>
      <c r="C23" s="1" t="s">
        <v>3</v>
      </c>
      <c r="D23" s="1">
        <v>2003</v>
      </c>
      <c r="E23" s="7">
        <v>0.28680555555555554</v>
      </c>
    </row>
    <row r="24" spans="1:5">
      <c r="A24" t="s">
        <v>60</v>
      </c>
      <c r="B24" t="s">
        <v>49</v>
      </c>
      <c r="C24" s="1" t="s">
        <v>3</v>
      </c>
      <c r="D24" s="1">
        <v>2002</v>
      </c>
      <c r="E24" s="8">
        <v>9.3000000000000007</v>
      </c>
    </row>
    <row r="25" spans="1:5">
      <c r="A25" t="s">
        <v>6</v>
      </c>
      <c r="B25" t="s">
        <v>49</v>
      </c>
      <c r="C25" s="1" t="s">
        <v>3</v>
      </c>
      <c r="D25" s="1">
        <v>2002</v>
      </c>
      <c r="E25">
        <v>11.94</v>
      </c>
    </row>
    <row r="26" spans="1:5">
      <c r="A26" t="s">
        <v>10</v>
      </c>
      <c r="B26" t="s">
        <v>49</v>
      </c>
      <c r="C26" s="1" t="s">
        <v>3</v>
      </c>
      <c r="D26" s="1">
        <v>2002</v>
      </c>
      <c r="E26" s="7">
        <v>4.22</v>
      </c>
    </row>
    <row r="27" spans="1:5">
      <c r="A27" t="s">
        <v>9</v>
      </c>
      <c r="B27" t="s">
        <v>56</v>
      </c>
      <c r="C27" s="1" t="s">
        <v>3</v>
      </c>
      <c r="D27" s="1">
        <v>2002</v>
      </c>
      <c r="E27" s="7">
        <v>1.2</v>
      </c>
    </row>
    <row r="28" spans="1:5">
      <c r="A28" t="s">
        <v>22</v>
      </c>
      <c r="B28" t="s">
        <v>54</v>
      </c>
      <c r="C28" s="1" t="s">
        <v>3</v>
      </c>
      <c r="D28" s="1">
        <v>2002</v>
      </c>
      <c r="E28" s="5">
        <v>0.15222222222222223</v>
      </c>
    </row>
    <row r="29" spans="1:5">
      <c r="A29" t="s">
        <v>10</v>
      </c>
      <c r="B29" t="s">
        <v>53</v>
      </c>
      <c r="C29" s="1" t="s">
        <v>3</v>
      </c>
      <c r="D29" s="1">
        <v>2002</v>
      </c>
      <c r="E29" s="7">
        <v>3.98</v>
      </c>
    </row>
    <row r="30" spans="1:5">
      <c r="C30" s="1"/>
      <c r="D30" s="1"/>
    </row>
    <row r="32" spans="1:5">
      <c r="A32" s="3" t="s">
        <v>35</v>
      </c>
      <c r="C32" s="1"/>
      <c r="D32" s="9"/>
    </row>
    <row r="33" spans="1:5">
      <c r="C33" s="1"/>
      <c r="D33" s="9"/>
    </row>
    <row r="34" spans="1:5">
      <c r="A34" t="s">
        <v>36</v>
      </c>
      <c r="B34" t="s">
        <v>39</v>
      </c>
      <c r="C34" s="1">
        <v>1900</v>
      </c>
      <c r="D34" s="9">
        <v>2001</v>
      </c>
      <c r="E34">
        <v>16.13</v>
      </c>
    </row>
    <row r="35" spans="1:5">
      <c r="A35" t="s">
        <v>9</v>
      </c>
      <c r="B35" t="s">
        <v>39</v>
      </c>
      <c r="C35" s="1">
        <v>1900</v>
      </c>
      <c r="D35" s="9">
        <v>2001</v>
      </c>
      <c r="E35">
        <v>1.35</v>
      </c>
    </row>
    <row r="36" spans="1:5">
      <c r="A36" t="s">
        <v>11</v>
      </c>
      <c r="B36" t="s">
        <v>39</v>
      </c>
      <c r="C36" s="1">
        <v>1900</v>
      </c>
      <c r="D36" s="9">
        <v>2001</v>
      </c>
      <c r="E36" s="7">
        <v>7.05</v>
      </c>
    </row>
    <row r="37" spans="1:5">
      <c r="A37" t="s">
        <v>25</v>
      </c>
      <c r="B37" t="s">
        <v>66</v>
      </c>
      <c r="C37" s="1">
        <v>1900</v>
      </c>
      <c r="D37" s="9">
        <v>2000</v>
      </c>
      <c r="E37" s="7">
        <v>20.93</v>
      </c>
    </row>
    <row r="38" spans="1:5">
      <c r="A38" t="s">
        <v>110</v>
      </c>
      <c r="B38" t="s">
        <v>43</v>
      </c>
      <c r="C38" s="1">
        <v>1900</v>
      </c>
      <c r="D38" s="9">
        <v>2000</v>
      </c>
      <c r="E38">
        <v>11.8</v>
      </c>
    </row>
    <row r="39" spans="1:5">
      <c r="A39" t="s">
        <v>26</v>
      </c>
      <c r="B39" t="s">
        <v>43</v>
      </c>
      <c r="C39" s="1">
        <v>1900</v>
      </c>
      <c r="D39" s="9">
        <v>2000</v>
      </c>
      <c r="E39">
        <v>49.2</v>
      </c>
    </row>
    <row r="40" spans="1:5">
      <c r="A40" t="s">
        <v>109</v>
      </c>
      <c r="B40" t="s">
        <v>38</v>
      </c>
      <c r="C40" s="1">
        <v>1900</v>
      </c>
      <c r="D40" s="9">
        <v>2001</v>
      </c>
      <c r="E40">
        <v>11.6</v>
      </c>
    </row>
    <row r="41" spans="1:5">
      <c r="A41" t="s">
        <v>26</v>
      </c>
      <c r="B41" t="s">
        <v>38</v>
      </c>
      <c r="C41" s="1">
        <v>1900</v>
      </c>
      <c r="D41" s="9">
        <v>2001</v>
      </c>
      <c r="E41">
        <v>50.1</v>
      </c>
    </row>
    <row r="42" spans="1:5">
      <c r="A42" t="s">
        <v>36</v>
      </c>
      <c r="B42" t="s">
        <v>38</v>
      </c>
      <c r="C42" s="1">
        <v>1900</v>
      </c>
      <c r="D42" s="9">
        <v>2001</v>
      </c>
      <c r="E42">
        <v>15.76</v>
      </c>
    </row>
    <row r="43" spans="1:5">
      <c r="A43" t="s">
        <v>11</v>
      </c>
      <c r="B43" t="s">
        <v>83</v>
      </c>
      <c r="C43" s="1">
        <v>1900</v>
      </c>
      <c r="D43" s="9">
        <v>2001</v>
      </c>
      <c r="E43" s="7">
        <v>6.72</v>
      </c>
    </row>
    <row r="44" spans="1:5">
      <c r="A44" t="s">
        <v>13</v>
      </c>
      <c r="B44" t="s">
        <v>64</v>
      </c>
      <c r="C44" s="1">
        <v>1900</v>
      </c>
      <c r="D44" s="9">
        <v>2001</v>
      </c>
      <c r="E44">
        <v>18.18</v>
      </c>
    </row>
    <row r="45" spans="1:5">
      <c r="A45" t="s">
        <v>10</v>
      </c>
      <c r="B45" t="s">
        <v>58</v>
      </c>
      <c r="C45" s="1">
        <v>1900</v>
      </c>
      <c r="D45" s="9">
        <v>2001</v>
      </c>
      <c r="E45">
        <v>4.46</v>
      </c>
    </row>
    <row r="46" spans="1:5">
      <c r="C46" s="1"/>
      <c r="D46" s="9"/>
    </row>
    <row r="47" spans="1:5">
      <c r="A47" t="s">
        <v>22</v>
      </c>
      <c r="B47" t="s">
        <v>82</v>
      </c>
      <c r="C47" s="1" t="s">
        <v>19</v>
      </c>
      <c r="D47" s="9">
        <v>2001</v>
      </c>
      <c r="E47" s="6">
        <v>2.5115740740740741E-3</v>
      </c>
    </row>
    <row r="48" spans="1:5">
      <c r="A48" t="s">
        <v>36</v>
      </c>
      <c r="B48" t="s">
        <v>37</v>
      </c>
      <c r="C48" s="1" t="s">
        <v>19</v>
      </c>
      <c r="D48" s="9">
        <v>2000</v>
      </c>
      <c r="E48">
        <v>13.94</v>
      </c>
    </row>
    <row r="49" spans="1:5">
      <c r="A49" t="s">
        <v>24</v>
      </c>
      <c r="B49" t="s">
        <v>37</v>
      </c>
      <c r="C49" s="1" t="s">
        <v>19</v>
      </c>
      <c r="D49" s="9">
        <v>2000</v>
      </c>
      <c r="E49">
        <v>2.5</v>
      </c>
    </row>
    <row r="50" spans="1:5">
      <c r="A50" t="s">
        <v>25</v>
      </c>
      <c r="B50" t="s">
        <v>65</v>
      </c>
      <c r="C50" s="1" t="s">
        <v>19</v>
      </c>
      <c r="D50" s="9">
        <v>2000</v>
      </c>
      <c r="E50" s="7">
        <v>27.51</v>
      </c>
    </row>
    <row r="51" spans="1:5">
      <c r="A51" t="s">
        <v>22</v>
      </c>
      <c r="B51" t="s">
        <v>81</v>
      </c>
      <c r="C51" s="1" t="s">
        <v>19</v>
      </c>
      <c r="D51" s="9">
        <v>2000</v>
      </c>
      <c r="E51" s="6">
        <v>2.3587962962962959E-3</v>
      </c>
    </row>
    <row r="52" spans="1:5">
      <c r="C52" s="1"/>
      <c r="D52" s="9"/>
      <c r="E52" s="6"/>
    </row>
    <row r="53" spans="1:5">
      <c r="A53" t="s">
        <v>78</v>
      </c>
      <c r="B53" t="s">
        <v>93</v>
      </c>
      <c r="C53" s="1" t="s">
        <v>2</v>
      </c>
      <c r="D53" s="9">
        <v>2000</v>
      </c>
      <c r="E53">
        <v>11.2</v>
      </c>
    </row>
    <row r="54" spans="1:5">
      <c r="A54" t="s">
        <v>25</v>
      </c>
      <c r="B54" t="s">
        <v>93</v>
      </c>
      <c r="C54" s="1" t="s">
        <v>2</v>
      </c>
      <c r="D54" s="9">
        <v>2000</v>
      </c>
      <c r="E54">
        <v>31.41</v>
      </c>
    </row>
    <row r="55" spans="1:5">
      <c r="A55" t="s">
        <v>10</v>
      </c>
      <c r="B55" t="s">
        <v>57</v>
      </c>
      <c r="C55" s="1" t="s">
        <v>2</v>
      </c>
      <c r="D55" s="9">
        <v>2000</v>
      </c>
      <c r="E55">
        <v>4.78</v>
      </c>
    </row>
    <row r="56" spans="1:5">
      <c r="A56" t="s">
        <v>13</v>
      </c>
      <c r="B56" t="s">
        <v>57</v>
      </c>
      <c r="C56" s="1" t="s">
        <v>2</v>
      </c>
      <c r="D56" s="9">
        <v>2000</v>
      </c>
      <c r="E56">
        <v>25.2</v>
      </c>
    </row>
    <row r="57" spans="1:5">
      <c r="A57" t="s">
        <v>9</v>
      </c>
      <c r="B57" t="s">
        <v>79</v>
      </c>
      <c r="C57" s="1" t="s">
        <v>2</v>
      </c>
      <c r="D57" s="9">
        <v>2001</v>
      </c>
      <c r="E57">
        <v>1.25</v>
      </c>
    </row>
    <row r="58" spans="1:5">
      <c r="C58" s="1"/>
      <c r="D58" s="9"/>
    </row>
    <row r="59" spans="1:5">
      <c r="A59" t="s">
        <v>10</v>
      </c>
      <c r="B59" t="s">
        <v>59</v>
      </c>
      <c r="C59" s="1" t="s">
        <v>3</v>
      </c>
      <c r="D59" s="9">
        <v>2000</v>
      </c>
      <c r="E59">
        <v>4.38</v>
      </c>
    </row>
    <row r="60" spans="1:5">
      <c r="A60" t="s">
        <v>9</v>
      </c>
      <c r="B60" t="s">
        <v>59</v>
      </c>
      <c r="C60" s="1" t="s">
        <v>3</v>
      </c>
      <c r="D60" s="9">
        <v>2000</v>
      </c>
      <c r="E60">
        <v>1.25</v>
      </c>
    </row>
    <row r="61" spans="1:5">
      <c r="A61" t="s">
        <v>13</v>
      </c>
      <c r="B61" t="s">
        <v>59</v>
      </c>
      <c r="C61" s="1" t="s">
        <v>3</v>
      </c>
      <c r="D61" s="9">
        <v>2000</v>
      </c>
      <c r="E61">
        <v>17.32</v>
      </c>
    </row>
    <row r="62" spans="1:5">
      <c r="A62" t="s">
        <v>11</v>
      </c>
      <c r="B62" t="s">
        <v>59</v>
      </c>
      <c r="C62" s="1" t="s">
        <v>3</v>
      </c>
      <c r="D62" s="9">
        <v>2000</v>
      </c>
      <c r="E62" s="7">
        <v>8.82</v>
      </c>
    </row>
    <row r="63" spans="1:5">
      <c r="A63" t="s">
        <v>110</v>
      </c>
      <c r="B63" t="s">
        <v>42</v>
      </c>
      <c r="C63" s="1" t="s">
        <v>3</v>
      </c>
      <c r="D63" s="9">
        <v>2001</v>
      </c>
      <c r="E63">
        <v>11.8</v>
      </c>
    </row>
    <row r="64" spans="1:5">
      <c r="A64" t="s">
        <v>26</v>
      </c>
      <c r="B64" t="s">
        <v>42</v>
      </c>
      <c r="C64" s="1" t="s">
        <v>3</v>
      </c>
      <c r="D64" s="9">
        <v>2001</v>
      </c>
      <c r="E64">
        <v>48.97</v>
      </c>
    </row>
    <row r="65" spans="1:5">
      <c r="A65" t="s">
        <v>22</v>
      </c>
      <c r="B65" t="s">
        <v>80</v>
      </c>
      <c r="C65" s="1" t="s">
        <v>3</v>
      </c>
      <c r="D65" s="9">
        <v>2001</v>
      </c>
      <c r="E65" s="6">
        <v>2.2662037037037039E-3</v>
      </c>
    </row>
    <row r="66" spans="1:5">
      <c r="C66" s="1"/>
      <c r="D66" s="9"/>
    </row>
    <row r="67" spans="1:5">
      <c r="A67" s="3" t="s">
        <v>27</v>
      </c>
      <c r="C67" s="1"/>
      <c r="D67" s="1"/>
    </row>
    <row r="68" spans="1:5">
      <c r="C68" s="1"/>
      <c r="D68" s="1"/>
    </row>
    <row r="69" spans="1:5">
      <c r="A69" t="s">
        <v>6</v>
      </c>
      <c r="B69" t="s">
        <v>30</v>
      </c>
      <c r="C69" s="1">
        <v>1900</v>
      </c>
      <c r="D69" s="1">
        <v>2002</v>
      </c>
      <c r="E69">
        <v>12.9</v>
      </c>
    </row>
    <row r="70" spans="1:5">
      <c r="A70" t="s">
        <v>6</v>
      </c>
      <c r="B70" t="s">
        <v>29</v>
      </c>
      <c r="C70" s="1">
        <v>1900</v>
      </c>
      <c r="D70" s="1">
        <v>2003</v>
      </c>
      <c r="E70">
        <v>12.44</v>
      </c>
    </row>
    <row r="71" spans="1:5">
      <c r="A71" t="s">
        <v>14</v>
      </c>
      <c r="B71" t="s">
        <v>72</v>
      </c>
      <c r="C71" s="1">
        <v>1900</v>
      </c>
      <c r="D71" s="1">
        <v>2002</v>
      </c>
      <c r="E71" s="8">
        <v>9.4</v>
      </c>
    </row>
    <row r="72" spans="1:5">
      <c r="A72" t="s">
        <v>6</v>
      </c>
      <c r="B72" t="s">
        <v>28</v>
      </c>
      <c r="C72" s="1">
        <v>1900</v>
      </c>
      <c r="D72" s="1">
        <v>2002</v>
      </c>
      <c r="E72">
        <v>11.78</v>
      </c>
    </row>
    <row r="73" spans="1:5">
      <c r="A73" t="s">
        <v>10</v>
      </c>
      <c r="B73" t="s">
        <v>28</v>
      </c>
      <c r="C73" s="1">
        <v>1900</v>
      </c>
      <c r="D73" s="1">
        <v>2002</v>
      </c>
      <c r="E73" s="7">
        <v>4.3499999999999996</v>
      </c>
    </row>
    <row r="74" spans="1:5">
      <c r="A74" t="s">
        <v>11</v>
      </c>
      <c r="B74" t="s">
        <v>28</v>
      </c>
      <c r="C74" s="1">
        <v>1900</v>
      </c>
      <c r="D74" s="1">
        <v>2002</v>
      </c>
      <c r="E74" s="7">
        <v>6.5</v>
      </c>
    </row>
    <row r="75" spans="1:5">
      <c r="A75" t="s">
        <v>14</v>
      </c>
      <c r="B75" t="s">
        <v>28</v>
      </c>
      <c r="C75" s="1">
        <v>1900</v>
      </c>
      <c r="D75" s="1">
        <v>2002</v>
      </c>
      <c r="E75" s="8">
        <v>9</v>
      </c>
    </row>
    <row r="76" spans="1:5">
      <c r="A76" t="s">
        <v>10</v>
      </c>
      <c r="B76" t="s">
        <v>73</v>
      </c>
      <c r="C76" s="1">
        <v>1900</v>
      </c>
      <c r="D76" s="1">
        <v>2002</v>
      </c>
      <c r="E76" s="7">
        <v>3.87</v>
      </c>
    </row>
    <row r="77" spans="1:5">
      <c r="A77" t="s">
        <v>109</v>
      </c>
      <c r="B77" t="s">
        <v>73</v>
      </c>
      <c r="C77" s="1">
        <v>1900</v>
      </c>
      <c r="D77" s="1">
        <v>2002</v>
      </c>
      <c r="E77" s="8">
        <v>9.4</v>
      </c>
    </row>
    <row r="78" spans="1:5">
      <c r="C78" s="1"/>
      <c r="D78" s="1"/>
      <c r="E78" s="8"/>
    </row>
    <row r="79" spans="1:5">
      <c r="A79" t="s">
        <v>22</v>
      </c>
      <c r="B79" t="s">
        <v>84</v>
      </c>
      <c r="C79" s="1" t="s">
        <v>1</v>
      </c>
      <c r="D79" s="1">
        <v>2002</v>
      </c>
      <c r="E79" s="6">
        <v>2.3645833333333336E-3</v>
      </c>
    </row>
    <row r="80" spans="1:5">
      <c r="A80" t="s">
        <v>9</v>
      </c>
      <c r="B80" t="s">
        <v>84</v>
      </c>
      <c r="C80" s="1" t="s">
        <v>1</v>
      </c>
      <c r="D80" s="1">
        <v>2002</v>
      </c>
      <c r="E80" s="7">
        <v>1.1000000000000001</v>
      </c>
    </row>
    <row r="81" spans="1:5">
      <c r="C81" s="1"/>
      <c r="D81" s="1"/>
      <c r="E81" s="7"/>
    </row>
    <row r="82" spans="1:5">
      <c r="A82" t="s">
        <v>9</v>
      </c>
      <c r="B82" t="s">
        <v>100</v>
      </c>
      <c r="C82" s="1" t="s">
        <v>4</v>
      </c>
      <c r="D82" s="1">
        <v>2002</v>
      </c>
      <c r="E82" s="7">
        <v>1.05</v>
      </c>
    </row>
    <row r="83" spans="1:5">
      <c r="A83" t="s">
        <v>15</v>
      </c>
      <c r="B83" t="s">
        <v>75</v>
      </c>
      <c r="C83" s="1" t="s">
        <v>4</v>
      </c>
      <c r="D83" s="1">
        <v>2002</v>
      </c>
      <c r="E83" s="7">
        <v>22.55</v>
      </c>
    </row>
    <row r="84" spans="1:5">
      <c r="A84" t="s">
        <v>9</v>
      </c>
      <c r="B84" t="s">
        <v>55</v>
      </c>
      <c r="C84" s="1" t="s">
        <v>4</v>
      </c>
      <c r="D84" s="1">
        <v>2003</v>
      </c>
      <c r="E84" s="7">
        <v>1.05</v>
      </c>
    </row>
    <row r="85" spans="1:5">
      <c r="C85" s="1"/>
      <c r="D85" s="1"/>
      <c r="E85" s="7"/>
    </row>
    <row r="86" spans="1:5">
      <c r="A86" t="s">
        <v>15</v>
      </c>
      <c r="B86" t="s">
        <v>95</v>
      </c>
      <c r="C86" s="1" t="s">
        <v>19</v>
      </c>
      <c r="D86" s="1">
        <v>2002</v>
      </c>
      <c r="E86" s="7">
        <v>24.97</v>
      </c>
    </row>
    <row r="87" spans="1:5">
      <c r="A87" t="s">
        <v>11</v>
      </c>
      <c r="B87" t="s">
        <v>74</v>
      </c>
      <c r="C87" s="1" t="s">
        <v>19</v>
      </c>
      <c r="D87" s="1">
        <v>2002</v>
      </c>
      <c r="E87" s="7">
        <v>6.72</v>
      </c>
    </row>
    <row r="88" spans="1:5">
      <c r="A88" t="s">
        <v>15</v>
      </c>
      <c r="B88" t="s">
        <v>74</v>
      </c>
      <c r="C88" s="1" t="s">
        <v>19</v>
      </c>
      <c r="D88" s="1">
        <v>2002</v>
      </c>
      <c r="E88" s="7">
        <v>29.16</v>
      </c>
    </row>
    <row r="89" spans="1:5">
      <c r="C89" s="1"/>
      <c r="D89" s="1"/>
      <c r="E89" s="7"/>
    </row>
    <row r="90" spans="1:5">
      <c r="A90" t="s">
        <v>22</v>
      </c>
      <c r="B90" t="s">
        <v>45</v>
      </c>
      <c r="C90" s="1" t="s">
        <v>3</v>
      </c>
      <c r="D90" s="1">
        <v>2002</v>
      </c>
      <c r="E90" s="5">
        <v>0.1622800925925926</v>
      </c>
    </row>
    <row r="91" spans="1:5">
      <c r="A91" t="s">
        <v>11</v>
      </c>
      <c r="B91" t="s">
        <v>108</v>
      </c>
      <c r="C91" s="1" t="s">
        <v>3</v>
      </c>
      <c r="D91" s="1">
        <v>2002</v>
      </c>
      <c r="E91" s="7">
        <v>6.4</v>
      </c>
    </row>
    <row r="92" spans="1:5">
      <c r="A92" t="s">
        <v>22</v>
      </c>
      <c r="B92" t="s">
        <v>46</v>
      </c>
      <c r="C92" s="1" t="s">
        <v>3</v>
      </c>
      <c r="D92" s="1">
        <v>2003</v>
      </c>
      <c r="E92" s="5">
        <v>0.15512731481481482</v>
      </c>
    </row>
    <row r="93" spans="1:5">
      <c r="A93" t="s">
        <v>10</v>
      </c>
      <c r="B93" t="s">
        <v>44</v>
      </c>
      <c r="C93" s="1" t="s">
        <v>3</v>
      </c>
      <c r="D93" s="1">
        <v>2002</v>
      </c>
      <c r="E93" s="7">
        <v>3.87</v>
      </c>
    </row>
    <row r="94" spans="1:5">
      <c r="A94" t="s">
        <v>14</v>
      </c>
      <c r="B94" t="s">
        <v>44</v>
      </c>
      <c r="C94" s="1" t="s">
        <v>3</v>
      </c>
      <c r="D94" s="1">
        <v>2002</v>
      </c>
      <c r="E94" s="8">
        <v>9.3000000000000007</v>
      </c>
    </row>
    <row r="96" spans="1:5">
      <c r="A96" s="3" t="s">
        <v>31</v>
      </c>
      <c r="C96" s="1"/>
      <c r="D96" s="1"/>
    </row>
    <row r="97" spans="1:5">
      <c r="A97" t="s">
        <v>11</v>
      </c>
      <c r="B97" t="s">
        <v>69</v>
      </c>
      <c r="C97" s="1">
        <v>1900</v>
      </c>
      <c r="D97" s="1">
        <v>2000</v>
      </c>
      <c r="E97">
        <v>9.9700000000000006</v>
      </c>
    </row>
    <row r="98" spans="1:5">
      <c r="A98" t="s">
        <v>6</v>
      </c>
      <c r="B98" t="s">
        <v>34</v>
      </c>
      <c r="C98" s="1">
        <v>1900</v>
      </c>
      <c r="D98" s="1">
        <v>2001</v>
      </c>
      <c r="E98">
        <v>12.72</v>
      </c>
    </row>
    <row r="99" spans="1:5">
      <c r="A99" t="s">
        <v>68</v>
      </c>
      <c r="B99" t="s">
        <v>90</v>
      </c>
      <c r="C99" s="1">
        <v>1900</v>
      </c>
      <c r="D99" s="1">
        <v>2000</v>
      </c>
      <c r="E99">
        <v>11.1</v>
      </c>
    </row>
    <row r="100" spans="1:5">
      <c r="A100" t="s">
        <v>11</v>
      </c>
      <c r="B100" t="s">
        <v>90</v>
      </c>
      <c r="C100" s="1">
        <v>1900</v>
      </c>
      <c r="D100" s="1">
        <v>2000</v>
      </c>
      <c r="E100">
        <v>9.33</v>
      </c>
    </row>
    <row r="101" spans="1:5">
      <c r="A101" t="s">
        <v>110</v>
      </c>
      <c r="B101" t="s">
        <v>91</v>
      </c>
      <c r="C101" s="1">
        <v>1900</v>
      </c>
      <c r="D101" s="1">
        <v>2001</v>
      </c>
      <c r="E101">
        <v>11.3</v>
      </c>
    </row>
    <row r="102" spans="1:5">
      <c r="C102" s="1"/>
      <c r="D102" s="1"/>
    </row>
    <row r="103" spans="1:5">
      <c r="A103" t="s">
        <v>26</v>
      </c>
      <c r="B103" t="s">
        <v>32</v>
      </c>
      <c r="C103" s="1" t="s">
        <v>1</v>
      </c>
      <c r="D103" s="1">
        <v>2000</v>
      </c>
      <c r="E103">
        <v>48.09</v>
      </c>
    </row>
    <row r="104" spans="1:5">
      <c r="A104" t="s">
        <v>22</v>
      </c>
      <c r="B104" t="s">
        <v>32</v>
      </c>
      <c r="C104" s="1" t="s">
        <v>1</v>
      </c>
      <c r="D104" s="1">
        <v>2000</v>
      </c>
      <c r="E104" s="6">
        <v>2.2789351851851855E-3</v>
      </c>
    </row>
    <row r="105" spans="1:5">
      <c r="A105" t="s">
        <v>6</v>
      </c>
      <c r="B105" t="s">
        <v>32</v>
      </c>
      <c r="C105" s="1" t="s">
        <v>1</v>
      </c>
      <c r="D105" s="1">
        <v>2000</v>
      </c>
      <c r="E105">
        <v>11.12</v>
      </c>
    </row>
    <row r="106" spans="1:5">
      <c r="A106" t="s">
        <v>10</v>
      </c>
      <c r="B106" t="s">
        <v>41</v>
      </c>
      <c r="C106" s="1" t="s">
        <v>1</v>
      </c>
      <c r="D106" s="1">
        <v>2000</v>
      </c>
      <c r="E106" s="7">
        <v>4.2</v>
      </c>
    </row>
    <row r="107" spans="1:5">
      <c r="A107" t="s">
        <v>110</v>
      </c>
      <c r="B107" t="s">
        <v>92</v>
      </c>
      <c r="C107" s="1" t="s">
        <v>1</v>
      </c>
      <c r="D107" s="1">
        <v>2002</v>
      </c>
      <c r="E107">
        <v>11.2</v>
      </c>
    </row>
    <row r="108" spans="1:5">
      <c r="A108" t="s">
        <v>109</v>
      </c>
      <c r="B108" t="s">
        <v>67</v>
      </c>
      <c r="C108" s="1" t="s">
        <v>1</v>
      </c>
      <c r="D108" s="1">
        <v>2000</v>
      </c>
      <c r="E108">
        <v>11.3</v>
      </c>
    </row>
    <row r="109" spans="1:5">
      <c r="A109" t="s">
        <v>6</v>
      </c>
      <c r="B109" t="s">
        <v>33</v>
      </c>
      <c r="C109" s="1" t="s">
        <v>1</v>
      </c>
      <c r="D109" s="1">
        <v>2000</v>
      </c>
      <c r="E109">
        <v>12.64</v>
      </c>
    </row>
    <row r="110" spans="1:5">
      <c r="A110" t="s">
        <v>9</v>
      </c>
      <c r="B110" t="s">
        <v>33</v>
      </c>
      <c r="C110" s="1" t="s">
        <v>1</v>
      </c>
      <c r="D110" s="1">
        <v>2000</v>
      </c>
      <c r="E110" s="7">
        <v>1.25</v>
      </c>
    </row>
    <row r="111" spans="1:5">
      <c r="A111" t="s">
        <v>22</v>
      </c>
      <c r="B111" t="s">
        <v>70</v>
      </c>
      <c r="C111" s="1" t="s">
        <v>1</v>
      </c>
      <c r="D111" s="1">
        <v>2000</v>
      </c>
      <c r="E111" s="6">
        <v>2.0972222222222221E-3</v>
      </c>
    </row>
    <row r="112" spans="1:5">
      <c r="A112" t="s">
        <v>26</v>
      </c>
      <c r="B112" t="s">
        <v>85</v>
      </c>
      <c r="C112" s="1" t="s">
        <v>1</v>
      </c>
      <c r="D112" s="1">
        <v>2000</v>
      </c>
      <c r="E112">
        <v>46.5</v>
      </c>
    </row>
    <row r="113" spans="1:5">
      <c r="A113" t="s">
        <v>22</v>
      </c>
      <c r="B113" t="s">
        <v>85</v>
      </c>
      <c r="C113" s="1" t="s">
        <v>1</v>
      </c>
      <c r="D113" s="1">
        <v>2000</v>
      </c>
      <c r="E113" s="6">
        <v>2.1643518518518518E-3</v>
      </c>
    </row>
    <row r="114" spans="1:5">
      <c r="C114" s="1"/>
      <c r="D114" s="1"/>
      <c r="E114" s="6"/>
    </row>
    <row r="115" spans="1:5">
      <c r="A115" t="s">
        <v>25</v>
      </c>
      <c r="B115" t="s">
        <v>106</v>
      </c>
      <c r="C115" s="1" t="s">
        <v>19</v>
      </c>
      <c r="D115" s="1">
        <v>2000</v>
      </c>
      <c r="E115">
        <v>18.98</v>
      </c>
    </row>
    <row r="116" spans="1:5">
      <c r="A116" t="s">
        <v>11</v>
      </c>
      <c r="B116" t="s">
        <v>71</v>
      </c>
      <c r="C116" s="1" t="s">
        <v>19</v>
      </c>
      <c r="D116" s="1">
        <v>2000</v>
      </c>
      <c r="E116">
        <v>8.8800000000000008</v>
      </c>
    </row>
    <row r="117" spans="1:5">
      <c r="A117" t="s">
        <v>9</v>
      </c>
      <c r="B117" t="s">
        <v>98</v>
      </c>
      <c r="C117" s="1" t="s">
        <v>19</v>
      </c>
      <c r="D117" s="1">
        <v>2000</v>
      </c>
      <c r="E117" s="7">
        <v>1.35</v>
      </c>
    </row>
    <row r="118" spans="1:5">
      <c r="A118" t="s">
        <v>9</v>
      </c>
      <c r="B118" t="s">
        <v>99</v>
      </c>
      <c r="C118" s="1" t="s">
        <v>19</v>
      </c>
      <c r="D118" s="1">
        <v>2001</v>
      </c>
      <c r="E118" s="7">
        <v>1.2</v>
      </c>
    </row>
    <row r="119" spans="1:5">
      <c r="A119" t="s">
        <v>10</v>
      </c>
      <c r="B119" t="s">
        <v>105</v>
      </c>
      <c r="C119" s="1" t="s">
        <v>19</v>
      </c>
      <c r="D119" s="1">
        <v>2000</v>
      </c>
      <c r="E119" s="7">
        <v>4.18</v>
      </c>
    </row>
    <row r="120" spans="1:5">
      <c r="C120" s="1"/>
      <c r="D120" s="1"/>
      <c r="E120" s="7"/>
    </row>
    <row r="121" spans="1:5">
      <c r="A121" t="s">
        <v>13</v>
      </c>
      <c r="B121" t="s">
        <v>62</v>
      </c>
      <c r="C121" s="1" t="s">
        <v>2</v>
      </c>
      <c r="D121" s="1">
        <v>2001</v>
      </c>
      <c r="E121">
        <v>17.57</v>
      </c>
    </row>
    <row r="122" spans="1:5">
      <c r="A122" t="s">
        <v>25</v>
      </c>
      <c r="B122" t="s">
        <v>107</v>
      </c>
      <c r="C122" s="1" t="s">
        <v>2</v>
      </c>
      <c r="D122" s="1">
        <v>2001</v>
      </c>
      <c r="E122">
        <v>13.66</v>
      </c>
    </row>
    <row r="123" spans="1:5">
      <c r="C123" s="1"/>
      <c r="D123" s="1"/>
    </row>
    <row r="124" spans="1:5">
      <c r="A124" t="s">
        <v>13</v>
      </c>
      <c r="B124" t="s">
        <v>63</v>
      </c>
      <c r="C124" s="1" t="s">
        <v>3</v>
      </c>
      <c r="D124" s="1">
        <v>2000</v>
      </c>
      <c r="E124">
        <v>8.31</v>
      </c>
    </row>
    <row r="125" spans="1:5">
      <c r="A125" t="s">
        <v>26</v>
      </c>
      <c r="B125" t="s">
        <v>40</v>
      </c>
      <c r="C125" s="1" t="s">
        <v>3</v>
      </c>
      <c r="D125" s="1">
        <v>2000</v>
      </c>
      <c r="E125">
        <v>46.8</v>
      </c>
    </row>
    <row r="126" spans="1:5">
      <c r="A126" t="s">
        <v>10</v>
      </c>
      <c r="B126" t="s">
        <v>104</v>
      </c>
      <c r="C126" s="1" t="s">
        <v>3</v>
      </c>
      <c r="D126" s="1">
        <v>2000</v>
      </c>
      <c r="E126" s="7">
        <v>4.46</v>
      </c>
    </row>
    <row r="127" spans="1:5">
      <c r="A127" t="s">
        <v>25</v>
      </c>
      <c r="B127" t="s">
        <v>104</v>
      </c>
      <c r="C127" s="1" t="s">
        <v>3</v>
      </c>
      <c r="D127" s="1">
        <v>2000</v>
      </c>
      <c r="E127">
        <v>22.58</v>
      </c>
    </row>
    <row r="130" spans="3:5">
      <c r="C130" s="1"/>
      <c r="D130" s="1"/>
    </row>
    <row r="131" spans="3:5">
      <c r="C131" s="1"/>
      <c r="D131" s="1"/>
    </row>
    <row r="132" spans="3:5">
      <c r="C132" s="1"/>
      <c r="D132" s="1"/>
    </row>
    <row r="133" spans="3:5">
      <c r="C133" s="1"/>
      <c r="D133" s="1"/>
    </row>
    <row r="134" spans="3:5">
      <c r="C134" s="1"/>
      <c r="D134" s="1"/>
      <c r="E134" s="7"/>
    </row>
    <row r="135" spans="3:5">
      <c r="C135" s="1"/>
      <c r="D135" s="1"/>
    </row>
    <row r="136" spans="3:5">
      <c r="C136" s="1"/>
      <c r="D136" s="1"/>
    </row>
    <row r="137" spans="3:5">
      <c r="C137" s="1"/>
      <c r="D137" s="1"/>
    </row>
    <row r="138" spans="3:5">
      <c r="C138" s="1"/>
      <c r="D138" s="1"/>
    </row>
  </sheetData>
  <sortState ref="A97:E133">
    <sortCondition ref="C97:C133"/>
    <sortCondition ref="B97:B133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workbookViewId="0">
      <selection activeCell="A2" sqref="A2:E31"/>
    </sheetView>
  </sheetViews>
  <sheetFormatPr baseColWidth="10" defaultRowHeight="15" x14ac:dyDescent="0"/>
  <cols>
    <col min="2" max="2" width="22" customWidth="1"/>
    <col min="3" max="4" width="10.83203125" style="1"/>
  </cols>
  <sheetData>
    <row r="2" spans="1:5">
      <c r="A2" s="3" t="s">
        <v>27</v>
      </c>
    </row>
    <row r="4" spans="1:5">
      <c r="A4" t="s">
        <v>6</v>
      </c>
      <c r="B4" t="s">
        <v>28</v>
      </c>
      <c r="C4" s="1">
        <v>1900</v>
      </c>
      <c r="D4" s="1">
        <v>2002</v>
      </c>
      <c r="E4">
        <v>11.78</v>
      </c>
    </row>
    <row r="5" spans="1:5">
      <c r="B5" t="s">
        <v>29</v>
      </c>
      <c r="C5" s="1">
        <v>1900</v>
      </c>
      <c r="D5" s="1">
        <v>2003</v>
      </c>
      <c r="E5">
        <v>12.44</v>
      </c>
    </row>
    <row r="6" spans="1:5">
      <c r="B6" t="s">
        <v>30</v>
      </c>
      <c r="C6" s="1">
        <v>1900</v>
      </c>
      <c r="D6" s="1">
        <v>2002</v>
      </c>
      <c r="E6">
        <v>12.9</v>
      </c>
    </row>
    <row r="8" spans="1:5">
      <c r="A8" t="s">
        <v>22</v>
      </c>
      <c r="B8" t="s">
        <v>84</v>
      </c>
      <c r="C8" s="1" t="s">
        <v>1</v>
      </c>
      <c r="D8" s="1">
        <v>2002</v>
      </c>
      <c r="E8" s="6">
        <v>2.3645833333333336E-3</v>
      </c>
    </row>
    <row r="9" spans="1:5">
      <c r="B9" t="s">
        <v>46</v>
      </c>
      <c r="C9" s="1" t="s">
        <v>3</v>
      </c>
      <c r="D9" s="1">
        <v>2003</v>
      </c>
      <c r="E9" s="5">
        <v>0.15512731481481482</v>
      </c>
    </row>
    <row r="10" spans="1:5">
      <c r="B10" t="s">
        <v>45</v>
      </c>
      <c r="C10" s="1" t="s">
        <v>3</v>
      </c>
      <c r="D10" s="1">
        <v>2002</v>
      </c>
      <c r="E10" s="5">
        <v>0.1622800925925926</v>
      </c>
    </row>
    <row r="11" spans="1:5">
      <c r="E11" s="7"/>
    </row>
    <row r="12" spans="1:5">
      <c r="A12" t="s">
        <v>9</v>
      </c>
      <c r="B12" t="s">
        <v>84</v>
      </c>
      <c r="C12" s="1" t="s">
        <v>1</v>
      </c>
      <c r="D12" s="1">
        <v>2002</v>
      </c>
      <c r="E12" s="7">
        <v>1.1000000000000001</v>
      </c>
    </row>
    <row r="13" spans="1:5">
      <c r="B13" t="s">
        <v>55</v>
      </c>
      <c r="C13" s="1" t="s">
        <v>4</v>
      </c>
      <c r="D13" s="1">
        <v>2003</v>
      </c>
      <c r="E13" s="7">
        <v>1.05</v>
      </c>
    </row>
    <row r="14" spans="1:5">
      <c r="B14" t="s">
        <v>100</v>
      </c>
      <c r="C14" s="1" t="s">
        <v>4</v>
      </c>
      <c r="D14" s="1">
        <v>2002</v>
      </c>
      <c r="E14" s="7">
        <v>1.05</v>
      </c>
    </row>
    <row r="15" spans="1:5">
      <c r="E15" s="7"/>
    </row>
    <row r="16" spans="1:5">
      <c r="A16" t="s">
        <v>10</v>
      </c>
      <c r="B16" t="s">
        <v>28</v>
      </c>
      <c r="C16" s="1">
        <v>1900</v>
      </c>
      <c r="D16" s="1">
        <v>2002</v>
      </c>
      <c r="E16" s="7">
        <v>4.3499999999999996</v>
      </c>
    </row>
    <row r="17" spans="1:5">
      <c r="B17" t="s">
        <v>44</v>
      </c>
      <c r="C17" s="1" t="s">
        <v>3</v>
      </c>
      <c r="D17" s="1">
        <v>2002</v>
      </c>
      <c r="E17" s="7">
        <v>3.87</v>
      </c>
    </row>
    <row r="18" spans="1:5">
      <c r="B18" t="s">
        <v>73</v>
      </c>
      <c r="C18" s="1">
        <v>1900</v>
      </c>
      <c r="D18" s="1">
        <v>2002</v>
      </c>
      <c r="E18" s="7">
        <v>3.87</v>
      </c>
    </row>
    <row r="19" spans="1:5">
      <c r="E19" s="7"/>
    </row>
    <row r="20" spans="1:5">
      <c r="A20" t="s">
        <v>11</v>
      </c>
      <c r="B20" t="s">
        <v>74</v>
      </c>
      <c r="C20" s="1" t="s">
        <v>19</v>
      </c>
      <c r="D20" s="1">
        <v>2002</v>
      </c>
      <c r="E20" s="7">
        <v>6.72</v>
      </c>
    </row>
    <row r="21" spans="1:5">
      <c r="B21" t="s">
        <v>28</v>
      </c>
      <c r="C21" s="1">
        <v>1900</v>
      </c>
      <c r="D21" s="1">
        <v>2002</v>
      </c>
      <c r="E21" s="7">
        <v>6.5</v>
      </c>
    </row>
    <row r="22" spans="1:5">
      <c r="B22" t="s">
        <v>108</v>
      </c>
      <c r="C22" s="1" t="s">
        <v>3</v>
      </c>
      <c r="D22" s="1">
        <v>2002</v>
      </c>
      <c r="E22" s="7">
        <v>6.4</v>
      </c>
    </row>
    <row r="23" spans="1:5">
      <c r="E23" s="7"/>
    </row>
    <row r="24" spans="1:5">
      <c r="A24" t="s">
        <v>14</v>
      </c>
      <c r="B24" t="s">
        <v>28</v>
      </c>
      <c r="C24" s="1">
        <v>1900</v>
      </c>
      <c r="D24" s="1">
        <v>2002</v>
      </c>
      <c r="E24" s="8">
        <v>9</v>
      </c>
    </row>
    <row r="25" spans="1:5">
      <c r="B25" t="s">
        <v>44</v>
      </c>
      <c r="C25" s="1" t="s">
        <v>3</v>
      </c>
      <c r="D25" s="1">
        <v>2002</v>
      </c>
      <c r="E25" s="8">
        <v>9.3000000000000007</v>
      </c>
    </row>
    <row r="26" spans="1:5">
      <c r="B26" t="s">
        <v>72</v>
      </c>
      <c r="C26" s="1">
        <v>1900</v>
      </c>
      <c r="D26" s="1">
        <v>2002</v>
      </c>
      <c r="E26" s="8">
        <v>9.4</v>
      </c>
    </row>
    <row r="27" spans="1:5">
      <c r="A27" t="s">
        <v>87</v>
      </c>
      <c r="B27" t="s">
        <v>73</v>
      </c>
      <c r="C27" s="1">
        <v>1900</v>
      </c>
      <c r="D27" s="1">
        <v>2002</v>
      </c>
      <c r="E27" s="8">
        <v>9.4</v>
      </c>
    </row>
    <row r="28" spans="1:5">
      <c r="E28" s="7"/>
    </row>
    <row r="29" spans="1:5">
      <c r="A29" t="s">
        <v>15</v>
      </c>
      <c r="B29" t="s">
        <v>74</v>
      </c>
      <c r="C29" s="1" t="s">
        <v>19</v>
      </c>
      <c r="D29" s="1">
        <v>2002</v>
      </c>
      <c r="E29" s="7">
        <v>29.16</v>
      </c>
    </row>
    <row r="30" spans="1:5">
      <c r="B30" t="s">
        <v>95</v>
      </c>
      <c r="C30" s="1" t="s">
        <v>19</v>
      </c>
      <c r="D30" s="1">
        <v>2002</v>
      </c>
      <c r="E30" s="7">
        <v>24.97</v>
      </c>
    </row>
    <row r="31" spans="1:5">
      <c r="B31" t="s">
        <v>75</v>
      </c>
      <c r="C31" s="1" t="s">
        <v>4</v>
      </c>
      <c r="D31" s="1">
        <v>2002</v>
      </c>
      <c r="E31" s="7">
        <v>22.55</v>
      </c>
    </row>
    <row r="32" spans="1:5">
      <c r="E32" s="7"/>
    </row>
    <row r="33" spans="5:5">
      <c r="E33" s="7"/>
    </row>
    <row r="34" spans="5:5">
      <c r="E34" s="7"/>
    </row>
    <row r="35" spans="5:5">
      <c r="E35" s="7"/>
    </row>
    <row r="36" spans="5:5">
      <c r="E36" s="7"/>
    </row>
    <row r="37" spans="5:5">
      <c r="E37" s="7"/>
    </row>
    <row r="38" spans="5:5">
      <c r="E38" s="7"/>
    </row>
    <row r="39" spans="5:5">
      <c r="E39" s="7"/>
    </row>
    <row r="40" spans="5:5">
      <c r="E40" s="7"/>
    </row>
    <row r="41" spans="5:5">
      <c r="E41" s="7"/>
    </row>
    <row r="42" spans="5:5">
      <c r="E42" s="7"/>
    </row>
    <row r="43" spans="5:5">
      <c r="E43" s="7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8"/>
  <sheetViews>
    <sheetView workbookViewId="0">
      <selection activeCell="A2" sqref="A2:E38"/>
    </sheetView>
  </sheetViews>
  <sheetFormatPr baseColWidth="10" defaultRowHeight="15" x14ac:dyDescent="0"/>
  <cols>
    <col min="2" max="2" width="24.83203125" customWidth="1"/>
    <col min="3" max="4" width="10.83203125" style="1"/>
  </cols>
  <sheetData>
    <row r="2" spans="1:5">
      <c r="A2" s="3" t="s">
        <v>31</v>
      </c>
    </row>
    <row r="3" spans="1:5">
      <c r="A3" t="s">
        <v>68</v>
      </c>
      <c r="B3" t="s">
        <v>90</v>
      </c>
      <c r="C3" s="1">
        <v>1900</v>
      </c>
      <c r="D3" s="1">
        <v>2000</v>
      </c>
      <c r="E3">
        <v>11.1</v>
      </c>
    </row>
    <row r="4" spans="1:5">
      <c r="B4" t="s">
        <v>92</v>
      </c>
      <c r="C4" s="1" t="s">
        <v>1</v>
      </c>
      <c r="D4" s="1">
        <v>2002</v>
      </c>
      <c r="E4">
        <v>11.2</v>
      </c>
    </row>
    <row r="5" spans="1:5">
      <c r="B5" t="s">
        <v>91</v>
      </c>
      <c r="C5" s="1">
        <v>1900</v>
      </c>
      <c r="D5" s="1">
        <v>2001</v>
      </c>
      <c r="E5">
        <v>11.3</v>
      </c>
    </row>
    <row r="6" spans="1:5">
      <c r="B6" t="s">
        <v>67</v>
      </c>
      <c r="C6" s="1" t="s">
        <v>1</v>
      </c>
      <c r="D6" s="1">
        <v>2000</v>
      </c>
      <c r="E6">
        <v>11.3</v>
      </c>
    </row>
    <row r="8" spans="1:5">
      <c r="A8" t="s">
        <v>26</v>
      </c>
      <c r="B8" t="s">
        <v>85</v>
      </c>
      <c r="D8" s="1">
        <v>2000</v>
      </c>
      <c r="E8">
        <v>46.5</v>
      </c>
    </row>
    <row r="9" spans="1:5">
      <c r="B9" t="s">
        <v>40</v>
      </c>
      <c r="C9" s="1" t="s">
        <v>3</v>
      </c>
      <c r="D9" s="1">
        <v>2000</v>
      </c>
      <c r="E9">
        <v>46.8</v>
      </c>
    </row>
    <row r="10" spans="1:5">
      <c r="B10" t="s">
        <v>32</v>
      </c>
      <c r="C10" s="1" t="s">
        <v>1</v>
      </c>
      <c r="D10" s="1">
        <v>2000</v>
      </c>
      <c r="E10">
        <v>48.09</v>
      </c>
    </row>
    <row r="12" spans="1:5">
      <c r="A12" t="s">
        <v>22</v>
      </c>
      <c r="B12" t="s">
        <v>70</v>
      </c>
      <c r="C12" s="1" t="s">
        <v>1</v>
      </c>
      <c r="D12" s="1">
        <v>2000</v>
      </c>
      <c r="E12" s="6">
        <v>2.0972222222222221E-3</v>
      </c>
    </row>
    <row r="13" spans="1:5">
      <c r="B13" t="s">
        <v>85</v>
      </c>
      <c r="D13" s="1">
        <v>2000</v>
      </c>
      <c r="E13" s="6">
        <v>2.1643518518518518E-3</v>
      </c>
    </row>
    <row r="14" spans="1:5">
      <c r="B14" t="s">
        <v>32</v>
      </c>
      <c r="C14" s="1" t="s">
        <v>1</v>
      </c>
      <c r="D14" s="1">
        <v>2000</v>
      </c>
      <c r="E14" s="6">
        <v>2.2789351851851855E-3</v>
      </c>
    </row>
    <row r="16" spans="1:5">
      <c r="A16" t="s">
        <v>6</v>
      </c>
      <c r="B16" t="s">
        <v>32</v>
      </c>
      <c r="C16" s="1" t="s">
        <v>1</v>
      </c>
      <c r="D16" s="1">
        <v>2000</v>
      </c>
      <c r="E16">
        <v>11.12</v>
      </c>
    </row>
    <row r="17" spans="1:5">
      <c r="B17" t="s">
        <v>33</v>
      </c>
      <c r="C17" s="1" t="s">
        <v>1</v>
      </c>
      <c r="D17" s="1">
        <v>2000</v>
      </c>
      <c r="E17">
        <v>12.64</v>
      </c>
    </row>
    <row r="18" spans="1:5">
      <c r="B18" t="s">
        <v>34</v>
      </c>
      <c r="C18" s="1">
        <v>1900</v>
      </c>
      <c r="D18" s="1">
        <v>2001</v>
      </c>
      <c r="E18">
        <v>12.72</v>
      </c>
    </row>
    <row r="20" spans="1:5">
      <c r="A20" t="s">
        <v>10</v>
      </c>
      <c r="B20" t="s">
        <v>104</v>
      </c>
      <c r="C20" s="1" t="s">
        <v>3</v>
      </c>
      <c r="D20" s="1">
        <v>2000</v>
      </c>
      <c r="E20" s="7">
        <v>4.46</v>
      </c>
    </row>
    <row r="21" spans="1:5">
      <c r="B21" t="s">
        <v>41</v>
      </c>
      <c r="C21" s="1" t="s">
        <v>1</v>
      </c>
      <c r="D21" s="1">
        <v>2000</v>
      </c>
      <c r="E21" s="7">
        <v>4.2</v>
      </c>
    </row>
    <row r="22" spans="1:5">
      <c r="B22" t="s">
        <v>105</v>
      </c>
      <c r="C22" s="1" t="s">
        <v>19</v>
      </c>
      <c r="D22" s="1">
        <v>2000</v>
      </c>
      <c r="E22" s="7">
        <v>4.18</v>
      </c>
    </row>
    <row r="23" spans="1:5">
      <c r="E23" s="7"/>
    </row>
    <row r="24" spans="1:5">
      <c r="A24" t="s">
        <v>9</v>
      </c>
      <c r="B24" t="s">
        <v>98</v>
      </c>
      <c r="C24" s="1" t="s">
        <v>19</v>
      </c>
      <c r="D24" s="1">
        <v>2000</v>
      </c>
      <c r="E24" s="7">
        <v>1.35</v>
      </c>
    </row>
    <row r="25" spans="1:5">
      <c r="B25" t="s">
        <v>33</v>
      </c>
      <c r="C25" s="1" t="s">
        <v>1</v>
      </c>
      <c r="D25" s="1">
        <v>2000</v>
      </c>
      <c r="E25" s="7">
        <v>1.25</v>
      </c>
    </row>
    <row r="26" spans="1:5">
      <c r="B26" t="s">
        <v>99</v>
      </c>
      <c r="C26" s="1" t="s">
        <v>19</v>
      </c>
      <c r="D26" s="1">
        <v>2001</v>
      </c>
      <c r="E26" s="7">
        <v>1.2</v>
      </c>
    </row>
    <row r="28" spans="1:5">
      <c r="A28" t="s">
        <v>13</v>
      </c>
      <c r="B28" t="s">
        <v>62</v>
      </c>
      <c r="C28" s="1" t="s">
        <v>2</v>
      </c>
      <c r="D28" s="1">
        <v>2001</v>
      </c>
      <c r="E28">
        <v>17.57</v>
      </c>
    </row>
    <row r="29" spans="1:5">
      <c r="B29" t="s">
        <v>63</v>
      </c>
      <c r="C29" s="1" t="s">
        <v>3</v>
      </c>
      <c r="D29" s="1">
        <v>2000</v>
      </c>
      <c r="E29">
        <v>8.31</v>
      </c>
    </row>
    <row r="32" spans="1:5">
      <c r="A32" t="s">
        <v>25</v>
      </c>
      <c r="B32" t="s">
        <v>104</v>
      </c>
      <c r="C32" s="1" t="s">
        <v>3</v>
      </c>
      <c r="D32" s="1">
        <v>2000</v>
      </c>
      <c r="E32">
        <v>22.58</v>
      </c>
    </row>
    <row r="33" spans="1:5">
      <c r="B33" t="s">
        <v>106</v>
      </c>
      <c r="C33" s="1" t="s">
        <v>19</v>
      </c>
      <c r="D33" s="1">
        <v>2000</v>
      </c>
      <c r="E33">
        <v>18.98</v>
      </c>
    </row>
    <row r="34" spans="1:5">
      <c r="B34" t="s">
        <v>107</v>
      </c>
      <c r="C34" s="1" t="s">
        <v>2</v>
      </c>
      <c r="D34" s="1">
        <v>2001</v>
      </c>
      <c r="E34">
        <v>13.66</v>
      </c>
    </row>
    <row r="36" spans="1:5">
      <c r="A36" t="s">
        <v>11</v>
      </c>
      <c r="B36" t="s">
        <v>69</v>
      </c>
      <c r="C36" s="1">
        <v>1900</v>
      </c>
      <c r="D36" s="1">
        <v>2000</v>
      </c>
      <c r="E36">
        <v>9.9700000000000006</v>
      </c>
    </row>
    <row r="37" spans="1:5">
      <c r="B37" t="s">
        <v>90</v>
      </c>
      <c r="C37" s="1">
        <v>1900</v>
      </c>
      <c r="D37" s="1">
        <v>2000</v>
      </c>
      <c r="E37">
        <v>9.33</v>
      </c>
    </row>
    <row r="38" spans="1:5">
      <c r="B38" t="s">
        <v>71</v>
      </c>
      <c r="C38" s="1" t="s">
        <v>19</v>
      </c>
      <c r="D38" s="1">
        <v>2000</v>
      </c>
      <c r="E38">
        <v>8.8800000000000008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sqref="A1:E31"/>
    </sheetView>
  </sheetViews>
  <sheetFormatPr baseColWidth="10" defaultRowHeight="15" x14ac:dyDescent="0"/>
  <cols>
    <col min="2" max="2" width="26.1640625" customWidth="1"/>
    <col min="3" max="4" width="10.83203125" style="1"/>
  </cols>
  <sheetData>
    <row r="1" spans="1:5">
      <c r="A1" s="3" t="s">
        <v>47</v>
      </c>
    </row>
    <row r="3" spans="1:5">
      <c r="A3" t="s">
        <v>6</v>
      </c>
      <c r="B3" t="s">
        <v>49</v>
      </c>
      <c r="C3" s="1" t="s">
        <v>3</v>
      </c>
      <c r="D3" s="1">
        <v>2002</v>
      </c>
      <c r="E3">
        <v>11.94</v>
      </c>
    </row>
    <row r="4" spans="1:5">
      <c r="B4" t="s">
        <v>51</v>
      </c>
      <c r="C4" s="1" t="s">
        <v>4</v>
      </c>
      <c r="D4" s="1">
        <v>2002</v>
      </c>
      <c r="E4">
        <v>12.94</v>
      </c>
    </row>
    <row r="5" spans="1:5">
      <c r="B5" t="s">
        <v>52</v>
      </c>
      <c r="C5" s="1">
        <v>1900</v>
      </c>
      <c r="D5" s="1">
        <v>2003</v>
      </c>
      <c r="E5">
        <v>12.94</v>
      </c>
    </row>
    <row r="7" spans="1:5">
      <c r="A7" t="s">
        <v>22</v>
      </c>
      <c r="B7" t="s">
        <v>52</v>
      </c>
      <c r="C7" s="1">
        <v>1900</v>
      </c>
      <c r="D7" s="1">
        <v>2003</v>
      </c>
      <c r="E7" s="6">
        <v>2.2743055555555555E-3</v>
      </c>
    </row>
    <row r="8" spans="1:5">
      <c r="B8" t="s">
        <v>86</v>
      </c>
      <c r="C8" s="1">
        <v>1900</v>
      </c>
      <c r="D8" s="1">
        <v>2002</v>
      </c>
      <c r="E8" s="6">
        <v>2.515046296296296E-3</v>
      </c>
    </row>
    <row r="9" spans="1:5">
      <c r="B9" t="s">
        <v>54</v>
      </c>
      <c r="C9" s="1" t="s">
        <v>3</v>
      </c>
      <c r="D9" s="1">
        <v>2002</v>
      </c>
      <c r="E9" s="5">
        <v>0.15222222222222223</v>
      </c>
    </row>
    <row r="11" spans="1:5">
      <c r="A11" t="s">
        <v>9</v>
      </c>
      <c r="B11" t="s">
        <v>50</v>
      </c>
      <c r="C11" s="1">
        <v>1900</v>
      </c>
      <c r="D11" s="1">
        <v>2002</v>
      </c>
      <c r="E11" s="7">
        <v>1.3</v>
      </c>
    </row>
    <row r="12" spans="1:5">
      <c r="B12" t="s">
        <v>56</v>
      </c>
      <c r="C12" s="1" t="s">
        <v>3</v>
      </c>
      <c r="D12" s="1">
        <v>2002</v>
      </c>
      <c r="E12" s="7">
        <v>1.2</v>
      </c>
    </row>
    <row r="13" spans="1:5">
      <c r="B13" t="s">
        <v>101</v>
      </c>
      <c r="C13" s="1" t="s">
        <v>19</v>
      </c>
      <c r="D13" s="1">
        <v>2003</v>
      </c>
      <c r="E13" s="7">
        <v>1.1499999999999999</v>
      </c>
    </row>
    <row r="14" spans="1:5">
      <c r="B14" t="s">
        <v>89</v>
      </c>
      <c r="C14" s="1" t="s">
        <v>4</v>
      </c>
      <c r="D14" s="1">
        <v>2002</v>
      </c>
      <c r="E14" s="7">
        <v>1.1499999999999999</v>
      </c>
    </row>
    <row r="16" spans="1:5">
      <c r="A16" t="s">
        <v>10</v>
      </c>
      <c r="B16" t="s">
        <v>50</v>
      </c>
      <c r="C16" s="1">
        <v>1900</v>
      </c>
      <c r="D16" s="1">
        <v>2002</v>
      </c>
      <c r="E16" s="7">
        <v>4.24</v>
      </c>
    </row>
    <row r="17" spans="1:5">
      <c r="B17" t="s">
        <v>49</v>
      </c>
      <c r="C17" s="1" t="s">
        <v>3</v>
      </c>
      <c r="D17" s="1">
        <v>2002</v>
      </c>
      <c r="E17" s="7">
        <v>4.22</v>
      </c>
    </row>
    <row r="18" spans="1:5">
      <c r="B18" t="s">
        <v>53</v>
      </c>
      <c r="C18" s="1" t="s">
        <v>3</v>
      </c>
      <c r="D18" s="1">
        <v>2002</v>
      </c>
      <c r="E18" s="7">
        <v>3.98</v>
      </c>
    </row>
    <row r="19" spans="1:5">
      <c r="E19" s="7"/>
    </row>
    <row r="20" spans="1:5">
      <c r="A20" t="s">
        <v>11</v>
      </c>
      <c r="B20" t="s">
        <v>102</v>
      </c>
      <c r="C20" s="1" t="s">
        <v>19</v>
      </c>
      <c r="D20" s="1">
        <v>2003</v>
      </c>
      <c r="E20" s="7">
        <v>0.33333333333333331</v>
      </c>
    </row>
    <row r="21" spans="1:5">
      <c r="B21" t="s">
        <v>77</v>
      </c>
      <c r="C21" s="1">
        <v>1900</v>
      </c>
      <c r="D21" s="1">
        <v>2002</v>
      </c>
      <c r="E21" s="7">
        <v>7.14</v>
      </c>
    </row>
    <row r="22" spans="1:5">
      <c r="B22" t="s">
        <v>103</v>
      </c>
      <c r="C22" s="1" t="s">
        <v>3</v>
      </c>
      <c r="D22" s="1">
        <v>2003</v>
      </c>
      <c r="E22" s="7">
        <v>0.28680555555555554</v>
      </c>
    </row>
    <row r="24" spans="1:5">
      <c r="A24" t="s">
        <v>60</v>
      </c>
      <c r="B24" t="s">
        <v>88</v>
      </c>
      <c r="C24" s="1" t="s">
        <v>1</v>
      </c>
      <c r="D24" s="1">
        <v>2002</v>
      </c>
      <c r="E24" s="8">
        <v>9</v>
      </c>
    </row>
    <row r="25" spans="1:5">
      <c r="B25" t="s">
        <v>76</v>
      </c>
      <c r="C25" s="1">
        <v>1900</v>
      </c>
      <c r="D25" s="1">
        <v>2002</v>
      </c>
      <c r="E25" s="8">
        <v>9.1999999999999993</v>
      </c>
    </row>
    <row r="26" spans="1:5">
      <c r="B26" t="s">
        <v>49</v>
      </c>
      <c r="C26" s="1" t="s">
        <v>3</v>
      </c>
      <c r="D26" s="1">
        <v>2002</v>
      </c>
      <c r="E26" s="8">
        <v>9.3000000000000007</v>
      </c>
    </row>
    <row r="27" spans="1:5">
      <c r="A27" t="s">
        <v>87</v>
      </c>
      <c r="B27" t="s">
        <v>89</v>
      </c>
      <c r="C27" s="1" t="s">
        <v>4</v>
      </c>
      <c r="D27" s="1">
        <v>2002</v>
      </c>
      <c r="E27" s="8">
        <v>9.4</v>
      </c>
    </row>
    <row r="28" spans="1:5">
      <c r="E28" s="7"/>
    </row>
    <row r="29" spans="1:5">
      <c r="A29" t="s">
        <v>15</v>
      </c>
      <c r="B29" t="s">
        <v>89</v>
      </c>
      <c r="C29" s="1" t="s">
        <v>4</v>
      </c>
      <c r="D29" s="1">
        <v>2002</v>
      </c>
      <c r="E29" s="7">
        <v>41.75</v>
      </c>
    </row>
    <row r="30" spans="1:5">
      <c r="B30" t="s">
        <v>96</v>
      </c>
      <c r="C30" s="1" t="s">
        <v>4</v>
      </c>
      <c r="D30" s="1">
        <v>2003</v>
      </c>
      <c r="E30" s="7">
        <v>40.64</v>
      </c>
    </row>
    <row r="31" spans="1:5">
      <c r="B31" t="s">
        <v>97</v>
      </c>
      <c r="C31" s="1" t="s">
        <v>1</v>
      </c>
      <c r="D31" s="1">
        <v>2002</v>
      </c>
      <c r="E31" s="7">
        <v>40.08</v>
      </c>
    </row>
    <row r="32" spans="1:5">
      <c r="E32" s="7"/>
    </row>
    <row r="33" spans="5:5">
      <c r="E33" s="7"/>
    </row>
    <row r="34" spans="5:5">
      <c r="E34" s="7"/>
    </row>
    <row r="35" spans="5:5">
      <c r="E35" s="7"/>
    </row>
    <row r="36" spans="5:5">
      <c r="E36" s="7"/>
    </row>
    <row r="37" spans="5:5">
      <c r="E37" s="7"/>
    </row>
    <row r="38" spans="5:5">
      <c r="E38" s="7"/>
    </row>
    <row r="39" spans="5:5">
      <c r="E39" s="7"/>
    </row>
    <row r="40" spans="5:5">
      <c r="E40" s="7"/>
    </row>
    <row r="41" spans="5:5">
      <c r="E41" s="7"/>
    </row>
    <row r="42" spans="5:5">
      <c r="E42" s="7"/>
    </row>
    <row r="43" spans="5:5">
      <c r="E43" s="7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9"/>
  <sheetViews>
    <sheetView topLeftCell="A4" workbookViewId="0">
      <selection activeCell="A2" sqref="A2:E45"/>
    </sheetView>
  </sheetViews>
  <sheetFormatPr baseColWidth="10" defaultRowHeight="15" x14ac:dyDescent="0"/>
  <cols>
    <col min="2" max="2" width="21.83203125" customWidth="1"/>
    <col min="3" max="3" width="10.83203125" style="1"/>
    <col min="4" max="4" width="11.33203125" style="9" bestFit="1" customWidth="1"/>
  </cols>
  <sheetData>
    <row r="2" spans="1:5">
      <c r="A2" s="3" t="s">
        <v>35</v>
      </c>
    </row>
    <row r="4" spans="1:5">
      <c r="A4" t="s">
        <v>78</v>
      </c>
      <c r="B4" t="s">
        <v>93</v>
      </c>
      <c r="C4" s="1" t="s">
        <v>2</v>
      </c>
      <c r="D4" s="9">
        <v>2000</v>
      </c>
      <c r="E4">
        <v>11.2</v>
      </c>
    </row>
    <row r="5" spans="1:5">
      <c r="A5" t="s">
        <v>94</v>
      </c>
      <c r="B5" t="s">
        <v>38</v>
      </c>
      <c r="C5" s="1">
        <v>1900</v>
      </c>
      <c r="D5" s="9">
        <v>2001</v>
      </c>
      <c r="E5">
        <v>11.6</v>
      </c>
    </row>
    <row r="6" spans="1:5">
      <c r="B6" t="s">
        <v>43</v>
      </c>
      <c r="C6" s="1">
        <v>1900</v>
      </c>
      <c r="D6" s="9">
        <v>2000</v>
      </c>
      <c r="E6">
        <v>11.8</v>
      </c>
    </row>
    <row r="7" spans="1:5">
      <c r="B7" t="s">
        <v>42</v>
      </c>
      <c r="C7" s="1" t="s">
        <v>3</v>
      </c>
      <c r="D7" s="9">
        <v>2001</v>
      </c>
      <c r="E7">
        <v>11.8</v>
      </c>
    </row>
    <row r="9" spans="1:5">
      <c r="A9" t="s">
        <v>26</v>
      </c>
      <c r="B9" t="s">
        <v>42</v>
      </c>
      <c r="C9" s="1" t="s">
        <v>3</v>
      </c>
      <c r="D9" s="9">
        <v>2001</v>
      </c>
      <c r="E9">
        <v>48.97</v>
      </c>
    </row>
    <row r="10" spans="1:5">
      <c r="B10" t="s">
        <v>43</v>
      </c>
      <c r="C10" s="1">
        <v>1900</v>
      </c>
      <c r="D10" s="9">
        <v>2000</v>
      </c>
      <c r="E10">
        <v>49.2</v>
      </c>
    </row>
    <row r="11" spans="1:5">
      <c r="B11" t="s">
        <v>38</v>
      </c>
      <c r="C11" s="1">
        <v>1900</v>
      </c>
      <c r="D11" s="9">
        <v>2001</v>
      </c>
      <c r="E11">
        <v>50.1</v>
      </c>
    </row>
    <row r="14" spans="1:5">
      <c r="A14" t="s">
        <v>22</v>
      </c>
      <c r="B14" t="s">
        <v>80</v>
      </c>
      <c r="C14" s="1" t="s">
        <v>3</v>
      </c>
      <c r="D14" s="9">
        <v>2001</v>
      </c>
      <c r="E14" s="6">
        <v>2.2662037037037039E-3</v>
      </c>
    </row>
    <row r="15" spans="1:5">
      <c r="B15" t="s">
        <v>81</v>
      </c>
      <c r="C15" s="1" t="s">
        <v>19</v>
      </c>
      <c r="D15" s="9">
        <v>2000</v>
      </c>
      <c r="E15" s="6">
        <v>2.3587962962962959E-3</v>
      </c>
    </row>
    <row r="16" spans="1:5">
      <c r="B16" t="s">
        <v>82</v>
      </c>
      <c r="C16" s="1" t="s">
        <v>19</v>
      </c>
      <c r="D16" s="9">
        <v>2001</v>
      </c>
      <c r="E16" s="6">
        <v>2.5115740740740741E-3</v>
      </c>
    </row>
    <row r="18" spans="1:5">
      <c r="A18" t="s">
        <v>36</v>
      </c>
      <c r="B18" t="s">
        <v>37</v>
      </c>
      <c r="C18" s="1" t="s">
        <v>19</v>
      </c>
      <c r="D18" s="9">
        <v>2000</v>
      </c>
      <c r="E18">
        <v>13.94</v>
      </c>
    </row>
    <row r="19" spans="1:5">
      <c r="B19" t="s">
        <v>38</v>
      </c>
      <c r="C19" s="1">
        <v>1900</v>
      </c>
      <c r="D19" s="9">
        <v>2001</v>
      </c>
      <c r="E19">
        <v>15.76</v>
      </c>
    </row>
    <row r="20" spans="1:5">
      <c r="B20" t="s">
        <v>39</v>
      </c>
      <c r="C20" s="1">
        <v>1900</v>
      </c>
      <c r="D20" s="9">
        <v>2001</v>
      </c>
      <c r="E20">
        <v>16.13</v>
      </c>
    </row>
    <row r="22" spans="1:5">
      <c r="A22" t="s">
        <v>10</v>
      </c>
      <c r="B22" t="s">
        <v>57</v>
      </c>
      <c r="C22" s="1" t="s">
        <v>2</v>
      </c>
      <c r="D22" s="9">
        <v>2000</v>
      </c>
      <c r="E22">
        <v>4.78</v>
      </c>
    </row>
    <row r="23" spans="1:5">
      <c r="B23" t="s">
        <v>58</v>
      </c>
      <c r="C23" s="1" t="s">
        <v>48</v>
      </c>
      <c r="D23" s="9">
        <v>2001</v>
      </c>
      <c r="E23">
        <v>4.46</v>
      </c>
    </row>
    <row r="24" spans="1:5">
      <c r="B24" t="s">
        <v>59</v>
      </c>
      <c r="C24" s="1" t="s">
        <v>3</v>
      </c>
      <c r="D24" s="9">
        <v>2000</v>
      </c>
      <c r="E24">
        <v>4.38</v>
      </c>
    </row>
    <row r="26" spans="1:5">
      <c r="A26" t="s">
        <v>24</v>
      </c>
      <c r="B26" t="s">
        <v>37</v>
      </c>
      <c r="C26" s="1" t="s">
        <v>19</v>
      </c>
      <c r="D26" s="9">
        <v>2000</v>
      </c>
      <c r="E26">
        <v>2.5</v>
      </c>
    </row>
    <row r="30" spans="1:5">
      <c r="A30" t="s">
        <v>9</v>
      </c>
      <c r="B30" t="s">
        <v>39</v>
      </c>
      <c r="C30" s="1">
        <v>1900</v>
      </c>
      <c r="D30" s="9">
        <v>2001</v>
      </c>
      <c r="E30">
        <v>1.35</v>
      </c>
    </row>
    <row r="31" spans="1:5">
      <c r="B31" t="s">
        <v>59</v>
      </c>
      <c r="C31" s="1" t="s">
        <v>3</v>
      </c>
      <c r="D31" s="9">
        <v>2000</v>
      </c>
      <c r="E31">
        <v>1.25</v>
      </c>
    </row>
    <row r="32" spans="1:5">
      <c r="B32" t="s">
        <v>79</v>
      </c>
      <c r="C32" s="1" t="s">
        <v>2</v>
      </c>
      <c r="D32" s="9">
        <v>2001</v>
      </c>
      <c r="E32">
        <v>1.25</v>
      </c>
    </row>
    <row r="35" spans="1:5">
      <c r="A35" t="s">
        <v>13</v>
      </c>
      <c r="B35" t="s">
        <v>57</v>
      </c>
      <c r="C35" s="1" t="s">
        <v>2</v>
      </c>
      <c r="D35" s="9">
        <v>2000</v>
      </c>
      <c r="E35">
        <v>25.2</v>
      </c>
    </row>
    <row r="36" spans="1:5">
      <c r="B36" t="s">
        <v>64</v>
      </c>
      <c r="C36" s="1">
        <v>1900</v>
      </c>
      <c r="D36" s="9">
        <v>2001</v>
      </c>
      <c r="E36">
        <v>18.18</v>
      </c>
    </row>
    <row r="37" spans="1:5">
      <c r="B37" t="s">
        <v>59</v>
      </c>
      <c r="C37" s="1" t="s">
        <v>3</v>
      </c>
      <c r="D37" s="9">
        <v>2000</v>
      </c>
      <c r="E37">
        <v>17.32</v>
      </c>
    </row>
    <row r="39" spans="1:5">
      <c r="A39" t="s">
        <v>25</v>
      </c>
      <c r="B39" t="s">
        <v>93</v>
      </c>
      <c r="C39" s="1" t="s">
        <v>2</v>
      </c>
      <c r="D39" s="9">
        <v>2000</v>
      </c>
      <c r="E39">
        <v>31.41</v>
      </c>
    </row>
    <row r="40" spans="1:5">
      <c r="B40" t="s">
        <v>65</v>
      </c>
      <c r="C40" s="1" t="s">
        <v>19</v>
      </c>
      <c r="D40" s="9">
        <v>2000</v>
      </c>
      <c r="E40" s="7">
        <v>27.51</v>
      </c>
    </row>
    <row r="41" spans="1:5">
      <c r="B41" t="s">
        <v>66</v>
      </c>
      <c r="C41" s="1">
        <v>1900</v>
      </c>
      <c r="D41" s="9">
        <v>2000</v>
      </c>
      <c r="E41" s="7">
        <v>20.93</v>
      </c>
    </row>
    <row r="42" spans="1:5">
      <c r="E42" s="7"/>
    </row>
    <row r="43" spans="1:5">
      <c r="A43" t="s">
        <v>11</v>
      </c>
      <c r="B43" t="s">
        <v>59</v>
      </c>
      <c r="C43" s="1" t="s">
        <v>3</v>
      </c>
      <c r="D43" s="9">
        <v>2000</v>
      </c>
      <c r="E43" s="7">
        <v>8.82</v>
      </c>
    </row>
    <row r="44" spans="1:5">
      <c r="B44" t="s">
        <v>39</v>
      </c>
      <c r="C44" s="1">
        <v>1900</v>
      </c>
      <c r="D44" s="9">
        <v>2001</v>
      </c>
      <c r="E44" s="7">
        <v>7.05</v>
      </c>
    </row>
    <row r="45" spans="1:5">
      <c r="B45" t="s">
        <v>83</v>
      </c>
      <c r="C45" s="1">
        <v>1900</v>
      </c>
      <c r="D45" s="9">
        <v>2001</v>
      </c>
      <c r="E45" s="7">
        <v>6.72</v>
      </c>
    </row>
    <row r="46" spans="1:5">
      <c r="C46"/>
      <c r="D46"/>
    </row>
    <row r="47" spans="1:5">
      <c r="C47"/>
      <c r="D47"/>
    </row>
    <row r="48" spans="1:5">
      <c r="C48"/>
      <c r="D48"/>
    </row>
    <row r="49" spans="3:4">
      <c r="C49"/>
      <c r="D49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15" workbookViewId="0">
      <selection activeCell="K61" sqref="K61"/>
    </sheetView>
  </sheetViews>
  <sheetFormatPr baseColWidth="10" defaultRowHeight="15" x14ac:dyDescent="0"/>
  <cols>
    <col min="1" max="1" width="15.33203125" customWidth="1"/>
    <col min="2" max="2" width="8" customWidth="1"/>
    <col min="3" max="3" width="9.1640625" customWidth="1"/>
    <col min="4" max="4" width="8.83203125" customWidth="1"/>
    <col min="5" max="5" width="8.5" customWidth="1"/>
    <col min="6" max="6" width="8.33203125" customWidth="1"/>
    <col min="7" max="7" width="8.6640625" customWidth="1"/>
  </cols>
  <sheetData>
    <row r="1" spans="1:7" ht="18">
      <c r="A1" s="4" t="s">
        <v>21</v>
      </c>
      <c r="B1" s="4"/>
      <c r="C1" s="4"/>
      <c r="D1" s="4"/>
    </row>
    <row r="3" spans="1:7">
      <c r="A3" s="3" t="s">
        <v>0</v>
      </c>
      <c r="B3" s="2">
        <v>1900</v>
      </c>
      <c r="C3" s="2" t="s">
        <v>20</v>
      </c>
      <c r="D3" s="2" t="s">
        <v>2</v>
      </c>
      <c r="E3" s="2" t="s">
        <v>3</v>
      </c>
      <c r="F3" s="2" t="s">
        <v>4</v>
      </c>
      <c r="G3" s="1"/>
    </row>
    <row r="4" spans="1:7">
      <c r="B4" s="2"/>
      <c r="C4" s="2" t="s">
        <v>19</v>
      </c>
      <c r="D4" s="2"/>
      <c r="E4" s="2"/>
      <c r="F4" s="2"/>
      <c r="G4" s="1"/>
    </row>
    <row r="5" spans="1:7">
      <c r="A5" s="3" t="s">
        <v>5</v>
      </c>
      <c r="B5" s="1"/>
      <c r="C5" s="1"/>
      <c r="D5" s="1"/>
      <c r="E5" s="1"/>
      <c r="F5" s="1"/>
      <c r="G5" s="1"/>
    </row>
    <row r="6" spans="1:7">
      <c r="A6" t="s">
        <v>6</v>
      </c>
      <c r="B6" s="1">
        <v>6</v>
      </c>
      <c r="C6" s="1">
        <v>4</v>
      </c>
      <c r="D6" s="1"/>
      <c r="E6" s="1">
        <v>5</v>
      </c>
      <c r="F6" s="1">
        <v>3</v>
      </c>
      <c r="G6" s="1"/>
    </row>
    <row r="7" spans="1:7">
      <c r="A7" t="s">
        <v>10</v>
      </c>
      <c r="B7" s="1">
        <v>6</v>
      </c>
      <c r="C7" s="1">
        <v>3</v>
      </c>
      <c r="D7" s="1"/>
      <c r="E7" s="1">
        <v>5</v>
      </c>
      <c r="F7" s="1">
        <v>4</v>
      </c>
      <c r="G7" s="1"/>
    </row>
    <row r="8" spans="1:7">
      <c r="A8" t="s">
        <v>11</v>
      </c>
      <c r="B8" s="1">
        <v>5</v>
      </c>
      <c r="C8" s="1">
        <v>6</v>
      </c>
      <c r="D8" s="1"/>
      <c r="E8" s="1">
        <v>4</v>
      </c>
      <c r="F8" s="1">
        <v>3</v>
      </c>
      <c r="G8" s="1"/>
    </row>
    <row r="9" spans="1:7">
      <c r="A9" t="s">
        <v>22</v>
      </c>
      <c r="B9" s="1"/>
      <c r="C9" s="1"/>
      <c r="D9" s="1"/>
      <c r="E9" s="1">
        <v>6</v>
      </c>
      <c r="F9" s="1">
        <v>5</v>
      </c>
      <c r="G9" s="1"/>
    </row>
    <row r="10" spans="1:7">
      <c r="A10" t="s">
        <v>9</v>
      </c>
      <c r="B10" s="1"/>
      <c r="C10" s="1"/>
      <c r="D10" s="1"/>
      <c r="E10" s="1"/>
      <c r="F10" s="1">
        <v>6</v>
      </c>
      <c r="G10" s="1"/>
    </row>
    <row r="11" spans="1:7">
      <c r="B11" s="1"/>
      <c r="C11" s="1"/>
      <c r="D11" s="1"/>
      <c r="E11" s="1"/>
      <c r="F11" s="1"/>
      <c r="G11" s="1"/>
    </row>
    <row r="12" spans="1:7">
      <c r="A12" s="3" t="s">
        <v>7</v>
      </c>
      <c r="B12" s="1"/>
      <c r="C12" s="1"/>
      <c r="D12" s="1"/>
      <c r="E12" s="1"/>
      <c r="F12" s="1"/>
      <c r="G12" s="1"/>
    </row>
    <row r="13" spans="1:7">
      <c r="A13" t="s">
        <v>6</v>
      </c>
      <c r="B13" s="1">
        <v>5</v>
      </c>
      <c r="C13" s="1">
        <v>2</v>
      </c>
      <c r="D13" s="1">
        <v>3</v>
      </c>
      <c r="E13" s="1">
        <v>6</v>
      </c>
      <c r="F13" s="1">
        <v>4</v>
      </c>
      <c r="G13" s="1"/>
    </row>
    <row r="14" spans="1:7">
      <c r="A14" t="s">
        <v>10</v>
      </c>
      <c r="B14" s="1">
        <v>6</v>
      </c>
      <c r="C14" s="1"/>
      <c r="D14" s="1">
        <v>4</v>
      </c>
      <c r="E14" s="1">
        <v>5</v>
      </c>
      <c r="F14" s="1">
        <v>3</v>
      </c>
      <c r="G14" s="1"/>
    </row>
    <row r="15" spans="1:7">
      <c r="A15" t="s">
        <v>11</v>
      </c>
      <c r="B15" s="1">
        <v>2</v>
      </c>
      <c r="C15" s="1">
        <v>6</v>
      </c>
      <c r="D15" s="1">
        <v>3</v>
      </c>
      <c r="E15" s="1">
        <v>5</v>
      </c>
      <c r="F15" s="1">
        <v>4</v>
      </c>
      <c r="G15" s="1"/>
    </row>
    <row r="16" spans="1:7">
      <c r="A16" t="s">
        <v>22</v>
      </c>
      <c r="B16" s="1">
        <v>6</v>
      </c>
      <c r="C16" s="1">
        <v>2</v>
      </c>
      <c r="D16" s="1">
        <v>4</v>
      </c>
      <c r="E16" s="1">
        <v>5</v>
      </c>
      <c r="F16" s="1">
        <v>3</v>
      </c>
      <c r="G16" s="1"/>
    </row>
    <row r="17" spans="1:13">
      <c r="A17" t="s">
        <v>9</v>
      </c>
      <c r="B17" s="1">
        <v>6</v>
      </c>
      <c r="C17" s="1"/>
      <c r="D17" s="1"/>
      <c r="E17" s="1">
        <v>5</v>
      </c>
      <c r="F17" s="1">
        <v>4</v>
      </c>
      <c r="G17" s="1"/>
    </row>
    <row r="18" spans="1:13">
      <c r="B18" s="1"/>
      <c r="C18" s="1"/>
      <c r="D18" s="1"/>
      <c r="E18" s="1"/>
      <c r="F18" s="1"/>
      <c r="G18" s="1"/>
    </row>
    <row r="19" spans="1:13">
      <c r="A19" t="s">
        <v>16</v>
      </c>
      <c r="B19" s="1">
        <v>5</v>
      </c>
      <c r="C19" s="1">
        <v>3</v>
      </c>
      <c r="D19" s="1"/>
      <c r="E19" s="1">
        <v>6</v>
      </c>
      <c r="F19" s="1">
        <v>4</v>
      </c>
      <c r="G19" s="1"/>
    </row>
    <row r="20" spans="1:13">
      <c r="A20" t="s">
        <v>17</v>
      </c>
      <c r="B20" s="1">
        <v>5</v>
      </c>
      <c r="C20" s="1"/>
      <c r="D20" s="1"/>
      <c r="E20" s="1">
        <v>6</v>
      </c>
      <c r="F20" s="1">
        <v>4</v>
      </c>
      <c r="G20" s="1"/>
    </row>
    <row r="21" spans="1:13">
      <c r="B21" s="1"/>
      <c r="C21" s="1"/>
      <c r="D21" s="1"/>
      <c r="E21" s="1"/>
      <c r="F21" s="1"/>
      <c r="G21" s="1"/>
      <c r="H21" s="3" t="s">
        <v>0</v>
      </c>
      <c r="I21" s="2">
        <v>1900</v>
      </c>
      <c r="J21" s="2" t="s">
        <v>20</v>
      </c>
      <c r="K21" s="2" t="s">
        <v>2</v>
      </c>
      <c r="L21" s="2" t="s">
        <v>3</v>
      </c>
      <c r="M21" s="2" t="s">
        <v>4</v>
      </c>
    </row>
    <row r="22" spans="1:13">
      <c r="A22" s="3" t="s">
        <v>23</v>
      </c>
      <c r="B22" s="2">
        <f>SUM(B6:B20)</f>
        <v>52</v>
      </c>
      <c r="C22" s="2">
        <f>SUM(C6:C20)</f>
        <v>26</v>
      </c>
      <c r="D22" s="2">
        <f>SUM(D6:D20)</f>
        <v>14</v>
      </c>
      <c r="E22" s="2">
        <f>SUM(E6:E20)</f>
        <v>58</v>
      </c>
      <c r="F22" s="2">
        <f>SUM(F6:F20)</f>
        <v>47</v>
      </c>
      <c r="G22" s="1"/>
      <c r="H22" t="s">
        <v>18</v>
      </c>
      <c r="I22">
        <v>58</v>
      </c>
      <c r="J22">
        <v>49</v>
      </c>
      <c r="K22">
        <v>11</v>
      </c>
      <c r="L22">
        <v>16</v>
      </c>
      <c r="M22">
        <v>43</v>
      </c>
    </row>
    <row r="23" spans="1:13">
      <c r="B23" s="1"/>
      <c r="C23" s="1"/>
      <c r="D23" s="1"/>
      <c r="E23" s="1"/>
      <c r="F23" s="1"/>
      <c r="G23" s="1"/>
      <c r="H23" t="s">
        <v>61</v>
      </c>
      <c r="I23">
        <f>I22+B22</f>
        <v>110</v>
      </c>
      <c r="J23">
        <f t="shared" ref="J23:M23" si="0">J22+C22</f>
        <v>75</v>
      </c>
      <c r="K23">
        <f t="shared" si="0"/>
        <v>25</v>
      </c>
      <c r="L23">
        <f t="shared" si="0"/>
        <v>74</v>
      </c>
      <c r="M23">
        <f t="shared" si="0"/>
        <v>90</v>
      </c>
    </row>
    <row r="24" spans="1:13">
      <c r="A24" s="3" t="s">
        <v>8</v>
      </c>
      <c r="B24" s="2">
        <v>1900</v>
      </c>
      <c r="C24" s="2" t="s">
        <v>19</v>
      </c>
      <c r="D24" s="2" t="s">
        <v>2</v>
      </c>
      <c r="E24" s="2" t="s">
        <v>3</v>
      </c>
      <c r="F24" s="2" t="s">
        <v>1</v>
      </c>
    </row>
    <row r="25" spans="1:13">
      <c r="A25" s="3"/>
      <c r="B25" s="2"/>
      <c r="D25" s="2"/>
      <c r="E25" s="2"/>
      <c r="F25" s="2"/>
      <c r="G25" s="2"/>
    </row>
    <row r="26" spans="1:13">
      <c r="A26" s="3" t="s">
        <v>5</v>
      </c>
      <c r="B26" s="1"/>
      <c r="C26" s="1"/>
      <c r="D26" s="1"/>
      <c r="E26" s="1"/>
      <c r="F26" s="1"/>
      <c r="G26" s="1"/>
    </row>
    <row r="27" spans="1:13">
      <c r="A27" t="s">
        <v>6</v>
      </c>
      <c r="B27" s="1">
        <v>5</v>
      </c>
      <c r="C27" s="1">
        <v>4</v>
      </c>
      <c r="D27" s="1"/>
      <c r="E27" s="1"/>
      <c r="F27" s="1">
        <v>6</v>
      </c>
      <c r="G27" s="1"/>
    </row>
    <row r="28" spans="1:13">
      <c r="A28" t="s">
        <v>24</v>
      </c>
      <c r="B28" s="1"/>
      <c r="C28" s="1"/>
      <c r="D28" s="1"/>
      <c r="E28" s="1"/>
      <c r="F28" s="1"/>
      <c r="G28" s="1"/>
    </row>
    <row r="29" spans="1:13">
      <c r="A29" t="s">
        <v>25</v>
      </c>
      <c r="B29" s="1"/>
      <c r="C29" s="1">
        <v>5</v>
      </c>
      <c r="D29" s="1">
        <v>4</v>
      </c>
      <c r="E29" s="1">
        <v>6</v>
      </c>
      <c r="F29" s="1"/>
      <c r="G29" s="1"/>
    </row>
    <row r="30" spans="1:13">
      <c r="A30" t="s">
        <v>12</v>
      </c>
      <c r="B30" s="1"/>
      <c r="C30" s="1"/>
      <c r="D30" s="1"/>
      <c r="E30" s="1"/>
      <c r="F30" s="1"/>
      <c r="G30" s="1"/>
    </row>
    <row r="31" spans="1:13">
      <c r="A31" t="s">
        <v>10</v>
      </c>
      <c r="B31" s="1">
        <v>3</v>
      </c>
      <c r="C31" s="1">
        <v>4</v>
      </c>
      <c r="D31" s="1">
        <v>2</v>
      </c>
      <c r="E31" s="1">
        <v>6</v>
      </c>
      <c r="F31" s="1">
        <v>5</v>
      </c>
      <c r="G31" s="1"/>
    </row>
    <row r="32" spans="1:13">
      <c r="A32" t="s">
        <v>13</v>
      </c>
      <c r="B32" s="1"/>
      <c r="C32" s="1"/>
      <c r="D32" s="1">
        <v>6</v>
      </c>
      <c r="E32" s="1">
        <v>5</v>
      </c>
      <c r="F32" s="1"/>
      <c r="G32" s="1"/>
    </row>
    <row r="33" spans="1:14">
      <c r="A33" t="s">
        <v>26</v>
      </c>
      <c r="B33" s="1">
        <v>3</v>
      </c>
      <c r="C33" s="1">
        <v>4</v>
      </c>
      <c r="D33" s="1"/>
      <c r="E33" s="1">
        <v>6</v>
      </c>
      <c r="F33" s="1">
        <v>5</v>
      </c>
      <c r="G33" s="1"/>
    </row>
    <row r="34" spans="1:14">
      <c r="B34" s="1"/>
      <c r="C34" s="1"/>
      <c r="D34" s="1"/>
      <c r="E34" s="1"/>
      <c r="F34" s="1"/>
      <c r="G34" s="1"/>
    </row>
    <row r="35" spans="1:14">
      <c r="A35" s="3" t="s">
        <v>7</v>
      </c>
      <c r="B35" s="1"/>
      <c r="C35" s="1"/>
      <c r="D35" s="1"/>
      <c r="E35" s="1"/>
      <c r="F35" s="1"/>
      <c r="G35" s="1"/>
    </row>
    <row r="36" spans="1:14">
      <c r="A36" t="s">
        <v>24</v>
      </c>
      <c r="B36" s="1"/>
      <c r="C36" s="1">
        <v>6</v>
      </c>
      <c r="D36" s="1"/>
      <c r="E36" s="1"/>
      <c r="F36" s="1"/>
      <c r="G36" s="1"/>
    </row>
    <row r="37" spans="1:14">
      <c r="A37" t="s">
        <v>26</v>
      </c>
      <c r="B37" s="1">
        <v>5</v>
      </c>
      <c r="C37" s="1">
        <v>4</v>
      </c>
      <c r="D37" s="1"/>
      <c r="E37" s="1">
        <v>6</v>
      </c>
      <c r="F37" s="1"/>
      <c r="G37" s="1"/>
    </row>
    <row r="38" spans="1:14">
      <c r="A38" t="s">
        <v>6</v>
      </c>
      <c r="B38" s="1">
        <v>5</v>
      </c>
      <c r="C38" s="1">
        <v>6</v>
      </c>
      <c r="D38" s="1"/>
      <c r="E38" s="1">
        <v>4</v>
      </c>
      <c r="F38" s="1"/>
      <c r="G38" s="1"/>
    </row>
    <row r="39" spans="1:14">
      <c r="A39" t="s">
        <v>12</v>
      </c>
      <c r="B39" s="1"/>
      <c r="C39" s="1"/>
      <c r="D39" s="1"/>
      <c r="E39" s="1"/>
      <c r="F39" s="1"/>
      <c r="G39" s="1"/>
    </row>
    <row r="40" spans="1:14">
      <c r="A40" t="s">
        <v>10</v>
      </c>
      <c r="B40" s="1">
        <v>5</v>
      </c>
      <c r="C40" s="1">
        <v>3</v>
      </c>
      <c r="D40" s="1">
        <v>6</v>
      </c>
      <c r="E40" s="1">
        <v>4</v>
      </c>
      <c r="F40" s="1"/>
      <c r="G40" s="1"/>
    </row>
    <row r="41" spans="1:14">
      <c r="A41" t="s">
        <v>25</v>
      </c>
      <c r="B41" s="1">
        <v>5</v>
      </c>
      <c r="C41" s="1">
        <v>6</v>
      </c>
      <c r="D41" s="1"/>
      <c r="E41" s="1">
        <v>4</v>
      </c>
      <c r="F41" s="1"/>
      <c r="G41" s="1"/>
    </row>
    <row r="42" spans="1:14">
      <c r="A42" t="s">
        <v>13</v>
      </c>
      <c r="B42" s="1">
        <v>5</v>
      </c>
      <c r="C42" s="1"/>
      <c r="D42" s="1">
        <v>6</v>
      </c>
      <c r="E42" s="1">
        <v>4</v>
      </c>
      <c r="F42" s="1"/>
      <c r="G42" s="1"/>
    </row>
    <row r="43" spans="1:14">
      <c r="B43" s="1"/>
      <c r="C43" s="1"/>
      <c r="D43" s="1"/>
      <c r="E43" s="1"/>
      <c r="F43" s="1"/>
      <c r="G43" s="1"/>
    </row>
    <row r="44" spans="1:14">
      <c r="A44" t="s">
        <v>16</v>
      </c>
      <c r="B44" s="1">
        <v>6</v>
      </c>
      <c r="C44" s="1">
        <v>5</v>
      </c>
      <c r="D44" s="1"/>
      <c r="E44" s="1">
        <v>4</v>
      </c>
      <c r="F44" s="1">
        <v>3</v>
      </c>
      <c r="G44" s="1"/>
    </row>
    <row r="45" spans="1:14">
      <c r="A45" t="s">
        <v>17</v>
      </c>
      <c r="B45" s="1">
        <v>5</v>
      </c>
      <c r="C45" s="1">
        <v>6</v>
      </c>
      <c r="D45" s="1"/>
      <c r="E45" s="1">
        <v>4</v>
      </c>
      <c r="F45" s="1"/>
      <c r="G45" s="1"/>
      <c r="H45" s="3" t="s">
        <v>8</v>
      </c>
      <c r="I45" s="2">
        <v>1900</v>
      </c>
      <c r="J45" s="2" t="s">
        <v>19</v>
      </c>
      <c r="K45" s="2" t="s">
        <v>2</v>
      </c>
      <c r="L45" s="2" t="s">
        <v>3</v>
      </c>
      <c r="M45" s="2" t="s">
        <v>4</v>
      </c>
      <c r="N45" s="2" t="s">
        <v>1</v>
      </c>
    </row>
    <row r="46" spans="1:14">
      <c r="A46" s="3" t="s">
        <v>23</v>
      </c>
      <c r="B46" s="2">
        <f t="shared" ref="B46:G46" si="1">SUM(B27:B44)</f>
        <v>42</v>
      </c>
      <c r="C46" s="2">
        <f t="shared" si="1"/>
        <v>47</v>
      </c>
      <c r="D46" s="2">
        <f t="shared" si="1"/>
        <v>24</v>
      </c>
      <c r="E46" s="2">
        <f t="shared" si="1"/>
        <v>49</v>
      </c>
      <c r="F46" s="2">
        <f t="shared" si="1"/>
        <v>19</v>
      </c>
      <c r="G46" s="2">
        <f t="shared" si="1"/>
        <v>0</v>
      </c>
      <c r="H46" t="s">
        <v>18</v>
      </c>
      <c r="I46">
        <v>78</v>
      </c>
      <c r="J46">
        <v>60</v>
      </c>
      <c r="K46">
        <v>36</v>
      </c>
      <c r="L46">
        <v>30</v>
      </c>
      <c r="M46">
        <v>9</v>
      </c>
      <c r="N46">
        <v>35</v>
      </c>
    </row>
    <row r="47" spans="1:14">
      <c r="H47" t="s">
        <v>61</v>
      </c>
      <c r="I47">
        <f>I46+B46</f>
        <v>120</v>
      </c>
      <c r="J47">
        <f t="shared" ref="J47:L47" si="2">J46+C46</f>
        <v>107</v>
      </c>
      <c r="K47">
        <f t="shared" si="2"/>
        <v>60</v>
      </c>
      <c r="L47">
        <f t="shared" si="2"/>
        <v>79</v>
      </c>
      <c r="M47">
        <f>M46</f>
        <v>9</v>
      </c>
      <c r="N47">
        <f>N46+F46</f>
        <v>54</v>
      </c>
    </row>
  </sheetData>
  <phoneticPr fontId="1" type="noConversion"/>
  <pageMargins left="0.25" right="0.25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Alle udtagne</vt:lpstr>
      <vt:lpstr>Piger 10-11</vt:lpstr>
      <vt:lpstr>Piger 12-13</vt:lpstr>
      <vt:lpstr>Drenge 10-11</vt:lpstr>
      <vt:lpstr>Drenge 12-13</vt:lpstr>
      <vt:lpstr>Point 2. runde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mggym</dc:creator>
  <cp:lastModifiedBy>mggym</cp:lastModifiedBy>
  <cp:lastPrinted>2013-05-25T06:34:08Z</cp:lastPrinted>
  <dcterms:created xsi:type="dcterms:W3CDTF">2013-05-25T05:50:01Z</dcterms:created>
  <dcterms:modified xsi:type="dcterms:W3CDTF">2013-06-23T21:33:26Z</dcterms:modified>
</cp:coreProperties>
</file>